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xxxxxx" state="visible" r:id="rId3"/>
    <sheet sheetId="2" name="sheet 1" state="visible" r:id="rId4"/>
    <sheet sheetId="3" name="Encumbrances" state="visible" r:id="rId5"/>
  </sheets>
  <definedNames>
    <definedName name="PRINT_AREA" localSheetId="1">'sheet 1'!$A$1:$Q$55</definedName>
  </definedNames>
  <calcPr/>
</workbook>
</file>

<file path=xl/comments1.xml><?xml version="1.0" encoding="utf-8"?>
<comments xmlns="http://schemas.openxmlformats.org/spreadsheetml/2006/main">
  <authors>
    <author/>
  </authors>
  <commentList>
    <comment ref="K74" authorId="0">
      <text>
        <t xml:space="preserve">Melissa Fordahl:
check fringe rate when posted in wisdm
</t>
      </text>
    </comment>
    <comment ref="K76" authorId="0">
      <text>
        <t xml:space="preserve">Melissa Fordahl:
check fringe rate when posted in wisdm
</t>
      </text>
    </comment>
  </commentList>
</comments>
</file>

<file path=xl/sharedStrings.xml><?xml version="1.0" encoding="utf-8"?>
<sst xmlns="http://schemas.openxmlformats.org/spreadsheetml/2006/main" count="141" uniqueCount="82">
  <si>
    <t> </t>
  </si>
  <si>
    <t>Dates:</t>
  </si>
  <si>
    <t>2/1/08 - 1/31/14</t>
  </si>
  <si>
    <t>Grantor: National Science Foundation</t>
  </si>
  <si>
    <t>John Doe</t>
  </si>
  <si>
    <t>Title: Making Harddrives Fast</t>
  </si>
  <si>
    <t>Account #: 144-AB12</t>
  </si>
  <si>
    <t>Overhead @ 48.5%</t>
  </si>
  <si>
    <t>Agency Award Number: ABC-1234</t>
  </si>
  <si>
    <t>Date</t>
  </si>
  <si>
    <t>Vendor</t>
  </si>
  <si>
    <t>Req No</t>
  </si>
  <si>
    <t>Acct</t>
  </si>
  <si>
    <t>Description</t>
  </si>
  <si>
    <t>Pd</t>
  </si>
  <si>
    <t>Amount</t>
  </si>
  <si>
    <t>Staff</t>
  </si>
  <si>
    <t>Other Personnel</t>
  </si>
  <si>
    <t>Fringe Benefits</t>
  </si>
  <si>
    <t>Tuition Remission</t>
  </si>
  <si>
    <t>Supplies</t>
  </si>
  <si>
    <t>Domestic Travel</t>
  </si>
  <si>
    <t>Foreign Travel</t>
  </si>
  <si>
    <t>Computing</t>
  </si>
  <si>
    <t>Equipment</t>
  </si>
  <si>
    <t>Overhead</t>
  </si>
  <si>
    <t>Budget Allocation</t>
  </si>
  <si>
    <t>X</t>
  </si>
  <si>
    <t>Current Budget:</t>
  </si>
  <si>
    <t>Balance as of:</t>
  </si>
  <si>
    <t>Total Open and Paid:</t>
  </si>
  <si>
    <t>Trvl</t>
  </si>
  <si>
    <t>Conf travel - MobiCom 2009 9/18-9/26/09</t>
  </si>
  <si>
    <t>Jane Marshall</t>
  </si>
  <si>
    <t>Conf Beijing-India-Beijing-NewDehli 9/18-10/26/09</t>
  </si>
  <si>
    <t>3930</t>
  </si>
  <si>
    <t>Per WISDM</t>
  </si>
  <si>
    <t>Tracy Williams</t>
  </si>
  <si>
    <t>2753</t>
  </si>
  <si>
    <t>Mobicom 2009 Beijing 9/18-27/09</t>
  </si>
  <si>
    <t>FY11</t>
  </si>
  <si>
    <t>John Willis</t>
  </si>
  <si>
    <t>33.33% RA 8/23/10 - 3/23/11; 8.5% 3/24 - 4/22/11</t>
  </si>
  <si>
    <t>@29.5%</t>
  </si>
  <si>
    <t>Tuition</t>
  </si>
  <si>
    <t>$4,000/semester</t>
  </si>
  <si>
    <t>_</t>
  </si>
  <si>
    <t>CSD Trsf computing</t>
  </si>
  <si>
    <t>Fall 10 Chrgs</t>
  </si>
  <si>
    <t>FY12</t>
  </si>
  <si>
    <t>Peter Mahone</t>
  </si>
  <si>
    <t>50% 7/23 - 8/21/11</t>
  </si>
  <si>
    <t>@44%</t>
  </si>
  <si>
    <t>CSD Trsf Computing</t>
  </si>
  <si>
    <t>Spring 11 Charges</t>
  </si>
  <si>
    <t>ACM Sig Conferences</t>
  </si>
  <si>
    <t>Pcard</t>
  </si>
  <si>
    <t>Mobicom conf registration - Peter Mahone</t>
  </si>
  <si>
    <t>Overhead for salary &amp; fringe benefits</t>
  </si>
  <si>
    <t>Updated 1/9/13</t>
  </si>
  <si>
    <t>July</t>
  </si>
  <si>
    <t>August</t>
  </si>
  <si>
    <t>Sept</t>
  </si>
  <si>
    <t>Oct</t>
  </si>
  <si>
    <t>Nov </t>
  </si>
  <si>
    <t>Dec</t>
  </si>
  <si>
    <t>Jan</t>
  </si>
  <si>
    <t>Feb</t>
  </si>
  <si>
    <t>March</t>
  </si>
  <si>
    <t>April</t>
  </si>
  <si>
    <t>May</t>
  </si>
  <si>
    <t>June </t>
  </si>
  <si>
    <t>Subtotal</t>
  </si>
  <si>
    <t>Fringe</t>
  </si>
  <si>
    <t>Total</t>
  </si>
  <si>
    <t>Zhang</t>
  </si>
  <si>
    <t>Sen</t>
  </si>
  <si>
    <t>Griepentrog</t>
  </si>
  <si>
    <t>Harris</t>
  </si>
  <si>
    <t>Klingensmith</t>
  </si>
  <si>
    <t>Liu</t>
  </si>
  <si>
    <t>888.89 for all except Griepentrog - check rates when subtracting out encumbrances to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</si>
</sst>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2">
    <numFmt numFmtId="164" formatCode="m/d/yy;@"/>
    <numFmt numFmtId="165" formatCode="m/d/yy;@"/>
    <numFmt numFmtId="166" formatCode="m/d/yy;@"/>
    <numFmt numFmtId="167" formatCode="m/d/yy;@"/>
    <numFmt numFmtId="168" formatCode="m/d/yy;@"/>
    <numFmt numFmtId="169" formatCode="m/d/yy;@"/>
    <numFmt numFmtId="170" formatCode="m/d/yy;@"/>
    <numFmt numFmtId="171" formatCode="m/d/yyyy;@"/>
    <numFmt numFmtId="172" formatCode="m/d/yy;@"/>
    <numFmt numFmtId="173" formatCode="m/d/yy;@"/>
    <numFmt numFmtId="174" formatCode="m/d/yy;@"/>
    <numFmt numFmtId="175" formatCode="#,##0.00;-#,##0.00;"/>
  </numFmts>
  <fonts count="54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8.0"/>
      <color rgb="FF000000"/>
      <name val="Arial"/>
    </font>
    <font>
      <b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8.0"/>
      <color rgb="FF000000"/>
      <name val="Arial"/>
    </font>
    <font>
      <b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</fonts>
  <fills count="13">
    <fill>
      <patternFill patternType="none"/>
    </fill>
    <fill>
      <patternFill patternType="gray125">
        <bgColor rgb="FFFFFFFF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fillId="0" numFmtId="0" borderId="0" fontId="0"/>
  </cellStyleXfs>
  <cellXfs count="61">
    <xf applyAlignment="1" fillId="0" xfId="0" numFmtId="0" borderId="0" fontId="0">
      <alignment vertical="bottom" horizontal="general" wrapText="1"/>
    </xf>
    <xf applyBorder="1" applyAlignment="1" fillId="0" xfId="0" numFmtId="0" borderId="1" fontId="0">
      <alignment vertical="bottom" horizontal="general" wrapText="1"/>
    </xf>
    <xf applyBorder="1" applyAlignment="1" fillId="2" xfId="0" numFmtId="1" borderId="2" applyFont="1" fontId="1" applyNumberFormat="1" applyFill="1">
      <alignment vertical="bottom" horizontal="center"/>
    </xf>
    <xf applyBorder="1" applyAlignment="1" fillId="0" xfId="0" numFmtId="164" borderId="3" applyFont="1" fontId="2" applyNumberFormat="1">
      <alignment vertical="center" horizontal="center" wrapText="1"/>
    </xf>
    <xf fillId="0" xfId="0" numFmtId="43" borderId="0" applyFont="1" fontId="3" applyNumberFormat="1"/>
    <xf fillId="0" xfId="0" numFmtId="0" borderId="0" applyFont="1" fontId="4"/>
    <xf applyBorder="1" fillId="0" xfId="0" numFmtId="0" borderId="4" applyFont="1" fontId="5"/>
    <xf applyBorder="1" applyAlignment="1" fillId="0" xfId="0" numFmtId="1" borderId="5" applyFont="1" fontId="6" applyNumberFormat="1">
      <alignment vertical="bottom" horizontal="center"/>
    </xf>
    <xf applyBorder="1" applyAlignment="1" fillId="0" xfId="0" numFmtId="0" borderId="6" applyFont="1" fontId="7">
      <alignment vertical="center" horizontal="center" wrapText="1"/>
    </xf>
    <xf fillId="0" xfId="0" numFmtId="0" borderId="0" applyFont="1" fontId="8"/>
    <xf fillId="0" xfId="0" numFmtId="165" borderId="0" applyFont="1" fontId="9" applyNumberFormat="1"/>
    <xf applyBorder="1" fillId="0" xfId="0" numFmtId="4" borderId="7" applyFont="1" fontId="10" applyNumberFormat="1"/>
    <xf applyBorder="1" fillId="0" xfId="0" numFmtId="0" borderId="8" applyFont="1" fontId="11"/>
    <xf applyBorder="1" fillId="0" xfId="0" numFmtId="4" borderId="9" applyFont="1" fontId="12" applyNumberFormat="1"/>
    <xf applyBorder="1" fillId="3" xfId="0" numFmtId="166" borderId="10" applyFont="1" fontId="13" applyNumberFormat="1" applyFill="1"/>
    <xf applyAlignment="1" fillId="0" xfId="0" numFmtId="1" borderId="0" applyFont="1" fontId="14" applyNumberFormat="1">
      <alignment vertical="bottom" horizontal="center"/>
    </xf>
    <xf applyBorder="1" applyAlignment="1" fillId="0" xfId="0" numFmtId="1" borderId="11" applyFont="1" fontId="15" applyNumberFormat="1">
      <alignment vertical="center" horizontal="center" wrapText="1"/>
    </xf>
    <xf applyBorder="1" applyAlignment="1" fillId="0" xfId="0" numFmtId="0" borderId="12" applyFont="1" fontId="16">
      <alignment vertical="bottom" horizontal="center"/>
    </xf>
    <xf applyAlignment="1" fillId="0" xfId="0" numFmtId="0" borderId="0" applyFont="1" fontId="17">
      <alignment vertical="bottom" horizontal="center"/>
    </xf>
    <xf applyAlignment="1" fillId="0" xfId="0" numFmtId="0" borderId="0" applyFont="1" fontId="18">
      <alignment vertical="bottom" horizontal="left"/>
    </xf>
    <xf applyBorder="1" applyAlignment="1" fillId="0" xfId="0" numFmtId="0" borderId="13" fontId="0">
      <alignment vertical="bottom" horizontal="general" wrapText="1"/>
    </xf>
    <xf applyBorder="1" fillId="0" xfId="0" numFmtId="4" borderId="14" applyFont="1" fontId="19" applyNumberFormat="1"/>
    <xf applyBorder="1" fillId="0" xfId="0" numFmtId="167" borderId="15" applyFont="1" fontId="20" applyNumberFormat="1"/>
    <xf applyBorder="1" fillId="0" xfId="0" numFmtId="43" borderId="16" applyFont="1" fontId="21" applyNumberFormat="1"/>
    <xf applyBorder="1" applyAlignment="1" fillId="4" xfId="0" numFmtId="0" borderId="17" applyFont="1" fontId="22" applyFill="1">
      <alignment vertical="bottom" horizontal="right"/>
    </xf>
    <xf applyBorder="1" applyAlignment="1" fillId="5" xfId="0" numFmtId="0" borderId="18" applyFont="1" fontId="23" applyFill="1">
      <alignment vertical="bottom" horizontal="center"/>
    </xf>
    <xf applyBorder="1" fillId="0" xfId="0" numFmtId="168" borderId="19" applyFont="1" fontId="24" applyNumberFormat="1"/>
    <xf applyBorder="1" fillId="0" xfId="0" numFmtId="43" borderId="20" applyFont="1" fontId="25" applyNumberFormat="1"/>
    <xf applyAlignment="1" fillId="0" xfId="0" numFmtId="0" borderId="0" applyFont="1" fontId="26">
      <alignment vertical="bottom" horizontal="center"/>
    </xf>
    <xf applyBorder="1" fillId="6" xfId="0" numFmtId="4" borderId="21" applyFont="1" fontId="27" applyNumberFormat="1" applyFill="1"/>
    <xf applyBorder="1" fillId="0" xfId="0" numFmtId="4" borderId="22" applyFont="1" fontId="28" applyNumberFormat="1"/>
    <xf applyBorder="1" applyAlignment="1" fillId="0" xfId="0" numFmtId="4" borderId="23" applyFont="1" fontId="29" applyNumberFormat="1">
      <alignment vertical="bottom" horizontal="center"/>
    </xf>
    <xf applyBorder="1" fillId="7" xfId="0" numFmtId="0" borderId="24" applyFont="1" fontId="30" applyFill="1"/>
    <xf applyBorder="1" fillId="0" xfId="0" numFmtId="169" borderId="25" applyFont="1" fontId="31" applyNumberFormat="1"/>
    <xf applyAlignment="1" fillId="0" xfId="0" numFmtId="0" borderId="0" applyFont="1" fontId="32">
      <alignment vertical="bottom" horizontal="center"/>
    </xf>
    <xf applyBorder="1" applyAlignment="1" fillId="8" xfId="0" numFmtId="170" borderId="26" applyFont="1" fontId="33" applyNumberFormat="1" applyFill="1">
      <alignment vertical="bottom" horizontal="center"/>
    </xf>
    <xf applyBorder="1" fillId="0" xfId="0" numFmtId="4" borderId="27" applyFont="1" fontId="34" applyNumberFormat="1"/>
    <xf fillId="0" xfId="0" numFmtId="4" borderId="0" applyFont="1" fontId="35" applyNumberFormat="1"/>
    <xf applyBorder="1" applyAlignment="1" fillId="9" xfId="0" numFmtId="171" borderId="28" applyFont="1" fontId="36" applyNumberFormat="1" applyFill="1">
      <alignment vertical="bottom" horizontal="right"/>
    </xf>
    <xf applyBorder="1" applyAlignment="1" fillId="0" xfId="0" numFmtId="172" borderId="29" applyFont="1" fontId="37" applyNumberFormat="1">
      <alignment vertical="bottom" horizontal="center"/>
    </xf>
    <xf applyBorder="1" applyAlignment="1" fillId="10" xfId="0" numFmtId="0" borderId="30" applyFont="1" fontId="38" applyFill="1">
      <alignment vertical="bottom" horizontal="center"/>
    </xf>
    <xf applyBorder="1" applyAlignment="1" fillId="0" xfId="0" numFmtId="0" borderId="31" fontId="0">
      <alignment vertical="bottom" horizontal="general" wrapText="1"/>
    </xf>
    <xf fillId="0" xfId="0" numFmtId="173" borderId="0" applyFont="1" fontId="39" applyNumberFormat="1"/>
    <xf applyBorder="1" applyAlignment="1" fillId="0" xfId="0" numFmtId="0" borderId="32" fontId="0">
      <alignment vertical="bottom" horizontal="general" wrapText="1"/>
    </xf>
    <xf applyBorder="1" applyAlignment="1" fillId="0" xfId="0" numFmtId="0" borderId="33" applyFont="1" fontId="40">
      <alignment vertical="bottom" horizontal="center"/>
    </xf>
    <xf applyBorder="1" applyAlignment="1" fillId="0" xfId="0" numFmtId="0" borderId="34" applyFont="1" fontId="41">
      <alignment vertical="bottom" horizontal="center"/>
    </xf>
    <xf applyBorder="1" applyAlignment="1" fillId="0" xfId="0" numFmtId="0" borderId="35" applyFont="1" fontId="42">
      <alignment vertical="bottom" horizontal="left"/>
    </xf>
    <xf fillId="0" xfId="0" numFmtId="43" borderId="0" applyFont="1" fontId="43" applyNumberFormat="1"/>
    <xf applyBorder="1" applyAlignment="1" fillId="0" xfId="0" numFmtId="0" borderId="36" fontId="0">
      <alignment vertical="bottom" horizontal="general" wrapText="1"/>
    </xf>
    <xf applyBorder="1" applyAlignment="1" fillId="0" xfId="0" numFmtId="1" borderId="37" applyFont="1" fontId="44" applyNumberFormat="1">
      <alignment vertical="bottom" horizontal="center"/>
    </xf>
    <xf applyBorder="1" fillId="0" xfId="0" numFmtId="0" borderId="38" applyFont="1" fontId="45"/>
    <xf applyBorder="1" fillId="0" xfId="0" numFmtId="0" borderId="39" applyFont="1" fontId="46"/>
    <xf applyAlignment="1" fillId="0" xfId="0" numFmtId="174" borderId="0" applyFont="1" fontId="47" applyNumberFormat="1">
      <alignment vertical="bottom" horizontal="left"/>
    </xf>
    <xf applyBorder="1" applyAlignment="1" fillId="0" xfId="0" numFmtId="0" borderId="40" fontId="0">
      <alignment vertical="bottom" horizontal="general" wrapText="1"/>
    </xf>
    <xf applyBorder="1" applyAlignment="1" fillId="0" xfId="0" numFmtId="0" borderId="41" fontId="0">
      <alignment vertical="bottom" horizontal="general" wrapText="1"/>
    </xf>
    <xf applyAlignment="1" fillId="0" xfId="0" numFmtId="1" borderId="0" applyFont="1" fontId="48" applyNumberFormat="1">
      <alignment vertical="bottom" horizontal="center"/>
    </xf>
    <xf applyBorder="1" fillId="11" xfId="0" numFmtId="175" borderId="42" applyFont="1" fontId="49" applyNumberFormat="1" applyFill="1"/>
    <xf applyBorder="1" applyAlignment="1" fillId="12" xfId="0" numFmtId="1" borderId="43" applyFont="1" fontId="50" applyNumberFormat="1" applyFill="1">
      <alignment vertical="bottom" horizontal="center"/>
    </xf>
    <xf fillId="0" xfId="0" numFmtId="0" borderId="0" applyFont="1" fontId="51"/>
    <xf applyBorder="1" fillId="0" xfId="0" numFmtId="0" borderId="44" applyFont="1" fontId="52"/>
    <xf applyBorder="1" fillId="0" xfId="0" numFmtId="4" borderId="45" applyFont="1" fontId="53" applyNumberFormat="1"/>
  </cellXfs>
  <cellStyles count="1">
    <cellStyle builtinId="0" name="Normal" xfId="0"/>
  </cellStyles>
  <dxfs count="1">
    <dxf>
      <font>
        <color rgb="FF000000"/>
      </font>
      <fill>
        <patternFill patternType="solid">
          <bgColor rgb="FF000000"/>
        </patternFill>
      </fill>
    </dxf>
  </dxf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worksheets/_rels/sheet2.xml.rels><?xml version="1.0" encoding="UTF-8" standalone="yes"?><Relationships xmlns="http://schemas.openxmlformats.org/package/2006/relationships"><Relationship Target="../drawings/vmlDrawing1.vml" Type="http://schemas.openxmlformats.org/officeDocument/2006/relationships/vmlDrawing" Id="rId2"/><Relationship Target="../comments1.xml" Type="http://schemas.openxmlformats.org/officeDocument/2006/relationships/comments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86" defaultRowHeight="12.0"/>
  <sheetData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11" ySplit="10.0" activePane="bottomLeft" state="frozen"/>
      <selection sqref="A11" activeCell="A11" pane="bottomLeft"/>
    </sheetView>
  </sheetViews>
  <sheetFormatPr customHeight="1" defaultColWidth="9.14" defaultRowHeight="12.0"/>
  <cols>
    <col min="1" customWidth="1" max="1" width="7.43"/>
    <col min="2" customWidth="1" max="2" width="34.57"/>
    <col min="3" customWidth="1" max="3" width="6.14"/>
    <col min="4" customWidth="1" max="4" width="5.86"/>
    <col min="5" customWidth="1" max="5" width="27.14"/>
    <col min="6" customWidth="1" max="6" width="8.29"/>
    <col min="7" customWidth="1" max="7" width="9.14"/>
    <col min="8" customWidth="1" max="17" width="8.14"/>
  </cols>
  <sheetData>
    <row r="1">
      <c s="52" r="A1">
        <f>TODAY()</f>
        <v>41361</v>
      </c>
      <c s="5" r="B1"/>
      <c s="15" r="C1"/>
      <c s="15" r="D1"/>
      <c t="s" s="9" r="E1">
        <v>0</v>
      </c>
      <c s="34" r="F1"/>
      <c s="5" r="G1"/>
    </row>
    <row r="2">
      <c t="s" s="39" r="A2">
        <v>1</v>
      </c>
      <c t="s" s="5" r="B2">
        <v>2</v>
      </c>
      <c s="15" r="C2"/>
      <c s="15" r="D2"/>
      <c t="s" s="19" r="E2">
        <v>3</v>
      </c>
      <c s="28" r="F2"/>
      <c s="9" r="G2"/>
      <c s="9" r="H2"/>
      <c s="9" r="I2"/>
      <c s="9" r="J2"/>
      <c s="5" r="K2"/>
      <c s="5" r="L2"/>
    </row>
    <row r="3">
      <c s="22" r="A3"/>
      <c t="s" s="5" r="B3">
        <v>4</v>
      </c>
      <c s="15" r="C3"/>
      <c s="15" r="D3"/>
      <c t="s" s="19" r="E3">
        <v>5</v>
      </c>
      <c s="34" r="F3"/>
      <c s="5" r="G3"/>
      <c s="5" r="H3"/>
      <c s="5" r="I3"/>
      <c s="5" r="J3"/>
      <c s="5" r="K3"/>
      <c s="5" r="L3"/>
    </row>
    <row r="4">
      <c s="22" r="A4"/>
      <c t="s" s="19" r="B4">
        <v>6</v>
      </c>
      <c s="15" r="C4"/>
      <c s="15" r="D4"/>
      <c t="s" s="19" r="E4">
        <v>7</v>
      </c>
      <c s="34" r="F4"/>
      <c s="5" r="G4"/>
      <c s="5" r="H4"/>
      <c s="5" r="I4"/>
      <c s="5" r="J4"/>
      <c s="5" r="K4"/>
      <c s="5" r="L4"/>
    </row>
    <row r="5">
      <c s="26" r="A5"/>
      <c t="s" s="46" r="B5">
        <v>8</v>
      </c>
      <c s="7" r="C5"/>
      <c s="7" r="D5"/>
      <c s="50" r="E5"/>
      <c s="45" r="F5"/>
      <c s="50" r="G5"/>
      <c s="48" r="H5"/>
      <c s="48" r="I5"/>
      <c s="48" r="J5"/>
      <c s="48" r="K5"/>
      <c s="48" r="L5"/>
      <c s="48" r="M5"/>
      <c s="48" r="N5"/>
      <c s="48" r="O5"/>
      <c s="48" r="P5"/>
      <c s="48" r="Q5"/>
    </row>
    <row customHeight="1" r="6" ht="26.25">
      <c t="s" s="3" r="A6">
        <v>9</v>
      </c>
      <c t="s" s="8" r="B6">
        <v>10</v>
      </c>
      <c t="s" s="16" r="C6">
        <v>11</v>
      </c>
      <c t="s" s="16" r="D6">
        <v>12</v>
      </c>
      <c t="s" s="8" r="E6">
        <v>13</v>
      </c>
      <c t="s" s="8" r="F6">
        <v>14</v>
      </c>
      <c t="s" s="8" r="G6">
        <v>15</v>
      </c>
      <c t="s" s="8" r="H6">
        <v>16</v>
      </c>
      <c t="s" s="8" r="I6">
        <v>17</v>
      </c>
      <c t="s" s="8" r="J6">
        <v>18</v>
      </c>
      <c t="s" s="8" r="K6">
        <v>19</v>
      </c>
      <c t="s" s="8" r="L6">
        <v>20</v>
      </c>
      <c t="s" s="8" r="M6">
        <v>21</v>
      </c>
      <c t="s" s="8" r="N6">
        <v>22</v>
      </c>
      <c t="s" s="8" r="O6">
        <v>23</v>
      </c>
      <c t="s" s="8" r="P6">
        <v>24</v>
      </c>
      <c t="s" s="8" r="Q6">
        <v>25</v>
      </c>
    </row>
    <row customHeight="1" r="7" ht="11.25">
      <c s="33" r="A7">
        <v>39472</v>
      </c>
      <c t="s" s="59" r="B7">
        <v>26</v>
      </c>
      <c s="20" r="C7"/>
      <c s="20" r="D7"/>
      <c s="53" r="E7"/>
      <c t="s" s="44" r="F7">
        <v>27</v>
      </c>
      <c s="56" r="G7">
        <f>SUM(H7:Q7)</f>
        <v>87712</v>
      </c>
      <c s="13" r="H7">
        <v>10535</v>
      </c>
      <c s="30" r="I7">
        <v>22347</v>
      </c>
      <c s="30" r="J7">
        <v>10096</v>
      </c>
      <c s="30" r="K7">
        <v>8000</v>
      </c>
      <c s="30" r="L7">
        <v>2500</v>
      </c>
      <c s="30" r="M7">
        <v>5000</v>
      </c>
      <c s="30" r="N7">
        <v>0</v>
      </c>
      <c s="30" r="O7">
        <v>3200</v>
      </c>
      <c s="30" r="P7">
        <v>0</v>
      </c>
      <c s="30" r="Q7">
        <v>26034</v>
      </c>
    </row>
    <row customHeight="1" r="8" ht="11.25">
      <c s="10" r="A8">
        <v>39980</v>
      </c>
      <c t="s" s="58" r="B8">
        <v>26</v>
      </c>
      <c s="41" r="E8"/>
      <c t="s" s="17" r="F8">
        <v>27</v>
      </c>
      <c s="56" r="G8">
        <f>SUM(H8:Q8)</f>
        <v>86974</v>
      </c>
      <c s="60" r="H8">
        <v>10956</v>
      </c>
      <c s="37" r="I8">
        <v>23017</v>
      </c>
      <c s="37" r="J8">
        <v>10608</v>
      </c>
      <c s="37" r="K8">
        <v>8000</v>
      </c>
      <c s="37" r="L8">
        <v>400</v>
      </c>
      <c s="37" r="M8">
        <v>5000</v>
      </c>
      <c s="37" r="N8">
        <v>0</v>
      </c>
      <c s="37" r="O8">
        <v>3200</v>
      </c>
      <c s="37" r="P8">
        <v>0</v>
      </c>
      <c s="37" r="Q8">
        <v>25793</v>
      </c>
    </row>
    <row customHeight="1" r="9" ht="11.25">
      <c s="10" r="A9">
        <v>40087</v>
      </c>
      <c t="s" s="58" r="B9">
        <v>26</v>
      </c>
      <c s="41" r="E9"/>
      <c t="s" s="17" r="F9">
        <v>27</v>
      </c>
      <c s="56" r="G9">
        <f>SUM(H9:Q9)</f>
        <v>89447</v>
      </c>
      <c s="60" r="H9">
        <v>11395</v>
      </c>
      <c s="37" r="I9">
        <v>23708</v>
      </c>
      <c s="37" r="J9">
        <v>11144</v>
      </c>
      <c s="37" r="K9">
        <v>8000</v>
      </c>
      <c s="37" r="L9">
        <v>400</v>
      </c>
      <c s="37" r="M9">
        <v>5000</v>
      </c>
      <c s="37" r="N9"/>
      <c s="37" r="O9">
        <v>3200</v>
      </c>
      <c s="37" r="P9"/>
      <c s="37" r="Q9">
        <v>26600</v>
      </c>
    </row>
    <row customHeight="1" r="10" ht="11.25">
      <c s="10" r="A10">
        <v>40592</v>
      </c>
      <c t="s" s="58" r="B10">
        <v>26</v>
      </c>
      <c s="41" r="E10"/>
      <c t="s" s="17" r="F10">
        <v>27</v>
      </c>
      <c s="56" r="G10">
        <f>SUM(H10:Q10)</f>
        <v>92010</v>
      </c>
      <c s="60" r="H10">
        <v>11850</v>
      </c>
      <c s="37" r="I10">
        <v>24419</v>
      </c>
      <c s="37" r="J10">
        <v>11703</v>
      </c>
      <c s="37" r="K10">
        <v>8000</v>
      </c>
      <c s="37" r="L10">
        <v>400</v>
      </c>
      <c s="37" r="M10">
        <v>5000</v>
      </c>
      <c s="37" r="N10"/>
      <c s="37" r="O10">
        <v>3200</v>
      </c>
      <c s="37" r="P10"/>
      <c s="37" r="Q10">
        <v>27438</v>
      </c>
    </row>
    <row customHeight="1" r="11" ht="11.25">
      <c s="10" r="A11">
        <v>40974</v>
      </c>
      <c t="s" s="58" r="B11">
        <v>26</v>
      </c>
      <c s="41" r="E11"/>
      <c t="s" s="17" r="F11">
        <v>27</v>
      </c>
      <c s="56" r="G11">
        <f>SUM(H11:Q11)</f>
        <v>93854</v>
      </c>
      <c s="60" r="H11">
        <v>12324</v>
      </c>
      <c s="37" r="I11">
        <v>25152</v>
      </c>
      <c s="37" r="J11">
        <v>12288</v>
      </c>
      <c s="37" r="K11">
        <v>8000</v>
      </c>
      <c s="37" r="L11">
        <v>400</v>
      </c>
      <c s="37" r="M11">
        <v>4450</v>
      </c>
      <c s="37" r="N11"/>
      <c s="37" r="O11">
        <v>3200</v>
      </c>
      <c s="37" r="P11"/>
      <c s="37" r="Q11">
        <v>28040</v>
      </c>
    </row>
    <row customHeight="1" r="12" ht="11.25">
      <c s="48" r="A12"/>
      <c s="48" r="B12"/>
      <c s="48" r="C12"/>
      <c s="48" r="D12"/>
      <c s="31" r="E12"/>
      <c s="1" r="F12"/>
      <c s="56" r="G12">
        <f>SUM(H12:Q12)</f>
        <v>0</v>
      </c>
      <c s="11" r="H12"/>
      <c s="21" r="I12"/>
      <c s="21" r="J12"/>
      <c s="21" r="K12"/>
      <c s="21" r="L12"/>
      <c s="21" r="M12"/>
      <c s="21" r="N12"/>
      <c s="21" r="O12"/>
      <c s="21" r="P12"/>
      <c s="21" r="Q12"/>
      <c s="48" r="S12"/>
      <c s="48" r="T12"/>
      <c s="48" r="U12"/>
      <c s="48" r="V12"/>
      <c s="48" r="W12"/>
      <c s="48" r="X12"/>
      <c s="48" r="Y12"/>
      <c s="48" r="Z12"/>
      <c s="48" r="AA12"/>
      <c s="48" r="AB12"/>
      <c s="48" r="AC12"/>
      <c s="48" r="AD12"/>
      <c s="48" r="AE12"/>
      <c s="48" r="AF12"/>
      <c s="48" r="AG12"/>
      <c s="48" r="AH12"/>
      <c s="48" r="AI12"/>
      <c s="48" r="AJ12"/>
      <c s="48" r="AK12"/>
      <c s="48" r="AL12"/>
      <c s="48" r="AM12"/>
      <c s="48" r="AN12"/>
      <c s="48" r="AO12"/>
      <c s="48" r="AP12"/>
      <c s="48" r="AQ12"/>
      <c s="48" r="AR12"/>
      <c s="48" r="AS12"/>
      <c s="48" r="AT12"/>
      <c s="48" r="AU12"/>
      <c s="48" r="AV12"/>
      <c s="48" r="AW12"/>
      <c s="48" r="AX12"/>
      <c s="48" r="AY12"/>
      <c s="48" r="AZ12"/>
      <c s="48" r="BA12"/>
      <c s="48" r="BB12"/>
      <c s="48" r="BC12"/>
      <c s="48" r="BD12"/>
      <c s="48" r="BE12"/>
      <c s="48" r="BF12"/>
      <c s="48" r="BG12"/>
      <c s="48" r="BH12"/>
      <c s="48" r="BI12"/>
      <c s="48" r="BJ12"/>
      <c s="48" r="BK12"/>
      <c s="48" r="BL12"/>
      <c s="48" r="BM12"/>
      <c s="48" r="BN12"/>
      <c s="48" r="BO12"/>
      <c s="48" r="BP12"/>
      <c s="48" r="BQ12"/>
      <c s="48" r="BR12"/>
      <c s="48" r="BS12"/>
      <c s="48" r="BT12"/>
      <c s="48" r="BU12"/>
      <c s="48" r="BV12"/>
      <c s="48" r="BW12"/>
      <c s="48" r="BX12"/>
      <c s="48" r="BY12"/>
      <c s="48" r="BZ12"/>
      <c s="48" r="CA12"/>
      <c s="48" r="CB12"/>
      <c s="48" r="CC12"/>
      <c s="48" r="CD12"/>
      <c s="48" r="CE12"/>
      <c s="48" r="CF12"/>
      <c s="48" r="CG12"/>
      <c s="48" r="CH12"/>
      <c s="48" r="CI12"/>
      <c s="48" r="CJ12"/>
      <c s="48" r="CK12"/>
      <c s="48" r="CL12"/>
      <c s="48" r="CM12"/>
      <c s="48" r="CN12"/>
      <c s="48" r="CO12"/>
      <c s="48" r="CP12"/>
      <c s="48" r="CQ12"/>
      <c s="48" r="CR12"/>
      <c s="48" r="CS12"/>
      <c s="48" r="CT12"/>
      <c s="48" r="CU12"/>
      <c s="48" r="CV12"/>
      <c s="48" r="CW12"/>
      <c s="48" r="CX12"/>
      <c s="48" r="CY12"/>
      <c s="48" r="CZ12"/>
      <c s="48" r="DA12"/>
      <c s="48" r="DB12"/>
      <c s="48" r="DC12"/>
      <c s="48" r="DD12"/>
      <c s="48" r="DE12"/>
      <c s="48" r="DF12"/>
      <c s="48" r="DG12"/>
      <c s="48" r="DH12"/>
      <c s="48" r="DI12"/>
      <c s="48" r="DJ12"/>
      <c s="48" r="DK12"/>
      <c s="48" r="DL12"/>
      <c s="48" r="DM12"/>
      <c s="48" r="DN12"/>
      <c s="48" r="DO12"/>
      <c s="48" r="DP12"/>
      <c s="48" r="DQ12"/>
      <c s="48" r="DR12"/>
      <c s="48" r="DS12"/>
      <c s="48" r="DT12"/>
      <c s="48" r="DU12"/>
      <c s="48" r="DV12"/>
      <c s="48" r="DW12"/>
      <c s="48" r="DX12"/>
      <c s="48" r="DY12"/>
      <c s="48" r="DZ12"/>
      <c s="48" r="EA12"/>
      <c s="48" r="EB12"/>
      <c s="48" r="EC12"/>
      <c s="48" r="ED12"/>
      <c s="48" r="EE12"/>
      <c s="48" r="EF12"/>
      <c s="48" r="EG12"/>
      <c s="48" r="EH12"/>
      <c s="48" r="EI12"/>
      <c s="48" r="EJ12"/>
      <c s="48" r="EK12"/>
      <c s="48" r="EL12"/>
      <c s="48" r="EM12"/>
      <c s="48" r="EN12"/>
      <c s="48" r="EO12"/>
      <c s="48" r="EP12"/>
      <c s="48" r="EQ12"/>
      <c s="48" r="ER12"/>
      <c s="48" r="ES12"/>
      <c s="48" r="ET12"/>
      <c s="48" r="EU12"/>
      <c s="48" r="EV12"/>
      <c s="48" r="EW12"/>
      <c s="48" r="EX12"/>
      <c s="48" r="EY12"/>
      <c s="48" r="EZ12"/>
      <c s="48" r="FA12"/>
      <c s="48" r="FB12"/>
      <c s="48" r="FC12"/>
      <c s="48" r="FD12"/>
      <c s="48" r="FE12"/>
      <c s="48" r="FF12"/>
      <c s="48" r="FG12"/>
      <c s="48" r="FH12"/>
      <c s="48" r="FI12"/>
      <c s="48" r="FJ12"/>
      <c s="48" r="FK12"/>
      <c s="48" r="FL12"/>
      <c s="48" r="FM12"/>
      <c s="48" r="FN12"/>
      <c s="48" r="FO12"/>
      <c s="48" r="FP12"/>
      <c s="48" r="FQ12"/>
      <c s="48" r="FR12"/>
      <c s="48" r="FS12"/>
      <c s="48" r="FT12"/>
      <c s="48" r="FU12"/>
      <c s="48" r="FV12"/>
      <c s="48" r="FW12"/>
      <c s="48" r="FX12"/>
      <c s="48" r="FY12"/>
      <c s="48" r="FZ12"/>
      <c s="48" r="GA12"/>
      <c s="48" r="GB12"/>
      <c s="48" r="GC12"/>
      <c s="48" r="GD12"/>
      <c s="48" r="GE12"/>
      <c s="48" r="GF12"/>
      <c s="48" r="GG12"/>
      <c s="48" r="GH12"/>
      <c s="48" r="GI12"/>
      <c s="48" r="GJ12"/>
      <c s="48" r="GK12"/>
      <c s="48" r="GL12"/>
      <c s="48" r="GM12"/>
      <c s="48" r="GN12"/>
      <c s="48" r="GO12"/>
      <c s="48" r="GP12"/>
      <c s="48" r="GQ12"/>
      <c s="48" r="GR12"/>
      <c s="48" r="GS12"/>
      <c s="48" r="GT12"/>
      <c s="48" r="GU12"/>
      <c s="48" r="GV12"/>
      <c s="48" r="GW12"/>
      <c s="48" r="GX12"/>
      <c s="48" r="GY12"/>
      <c s="48" r="GZ12"/>
      <c s="48" r="HA12"/>
      <c s="48" r="HB12"/>
      <c s="48" r="HC12"/>
      <c s="48" r="HD12"/>
      <c s="48" r="HE12"/>
      <c s="48" r="HF12"/>
      <c s="48" r="HG12"/>
      <c s="48" r="HH12"/>
      <c s="48" r="HI12"/>
      <c s="48" r="HJ12"/>
      <c s="48" r="HK12"/>
      <c s="48" r="HL12"/>
      <c s="48" r="HM12"/>
      <c s="48" r="HN12"/>
      <c s="48" r="HO12"/>
      <c s="48" r="HP12"/>
      <c s="48" r="HQ12"/>
      <c s="48" r="HR12"/>
      <c s="48" r="HS12"/>
      <c s="48" r="HT12"/>
      <c s="48" r="HU12"/>
      <c s="48" r="HV12"/>
      <c s="48" r="HW12"/>
      <c s="48" r="HX12"/>
      <c s="48" r="HY12"/>
      <c s="48" r="HZ12"/>
      <c s="48" r="IA12"/>
      <c s="48" r="IB12"/>
      <c s="48" r="IC12"/>
      <c s="48" r="ID12"/>
      <c s="48" r="IE12"/>
      <c s="48" r="IF12"/>
      <c s="48" r="IG12"/>
      <c s="48" r="IH12"/>
      <c s="48" r="II12"/>
      <c s="48" r="IJ12"/>
      <c s="48" r="IK12"/>
      <c s="48" r="IL12"/>
      <c s="48" r="IM12"/>
      <c s="48" r="IN12"/>
      <c s="48" r="IO12"/>
      <c s="48" r="IP12"/>
      <c s="48" r="IQ12"/>
      <c s="48" r="IR12"/>
      <c s="48" r="IS12"/>
      <c s="48" r="IT12"/>
    </row>
    <row customHeight="1" r="13" ht="9.75">
      <c s="14" r="A13"/>
      <c t="s" s="24" r="B13">
        <v>28</v>
      </c>
      <c s="2" r="C13"/>
      <c s="2" r="D13"/>
      <c s="32" r="E13"/>
      <c s="25" r="F13"/>
      <c s="29" r="G13">
        <f>SUM(G7:G12)</f>
        <v>449997</v>
      </c>
      <c s="29" r="H13">
        <f>SUM(H7:H12)</f>
        <v>57060</v>
      </c>
      <c s="29" r="I13">
        <f>SUM(I7:I12)</f>
        <v>118643</v>
      </c>
      <c s="29" r="J13">
        <f>SUM(J7:J12)</f>
        <v>55839</v>
      </c>
      <c s="29" r="K13">
        <f>SUM(K7:K12)</f>
        <v>40000</v>
      </c>
      <c s="29" r="L13">
        <f>SUM(L7:L12)</f>
        <v>4100</v>
      </c>
      <c s="29" r="M13">
        <f>SUM(M7:M12)</f>
        <v>24450</v>
      </c>
      <c s="29" r="N13">
        <f>SUM(N7:N12)</f>
        <v>0</v>
      </c>
      <c s="29" r="O13">
        <f>SUM(O7:O12)</f>
        <v>16000</v>
      </c>
      <c s="29" r="P13">
        <f>SUM(P7:P12)</f>
        <v>0</v>
      </c>
      <c s="29" r="Q13">
        <f>SUM(Q7:Q12)</f>
        <v>133905</v>
      </c>
      <c s="54" r="R13"/>
      <c s="32" r="S13"/>
      <c s="32" r="T13"/>
      <c s="32" r="U13"/>
      <c s="32" r="V13"/>
      <c s="32" r="W13"/>
      <c s="32" r="X13"/>
      <c s="32" r="Y13"/>
      <c s="32" r="Z13"/>
      <c s="32" r="AA13"/>
      <c s="32" r="AB13"/>
      <c s="32" r="AC13"/>
      <c s="32" r="AD13"/>
      <c s="32" r="AE13"/>
      <c s="32" r="AF13"/>
      <c s="32" r="AG13"/>
      <c s="32" r="AH13"/>
      <c s="32" r="AI13"/>
      <c s="32" r="AJ13"/>
      <c s="32" r="AK13"/>
      <c s="32" r="AL13"/>
      <c s="32" r="AM13"/>
      <c s="32" r="AN13"/>
      <c s="32" r="AO13"/>
      <c s="32" r="AP13"/>
      <c s="32" r="AQ13"/>
      <c s="32" r="AR13"/>
      <c s="32" r="AS13"/>
      <c s="32" r="AT13"/>
      <c s="32" r="AU13"/>
      <c s="32" r="AV13"/>
      <c s="32" r="AW13"/>
      <c s="32" r="AX13"/>
      <c s="32" r="AY13"/>
      <c s="32" r="AZ13"/>
      <c s="32" r="BA13"/>
      <c s="32" r="BB13"/>
      <c s="32" r="BC13"/>
      <c s="32" r="BD13"/>
      <c s="32" r="BE13"/>
      <c s="32" r="BF13"/>
      <c s="32" r="BG13"/>
      <c s="32" r="BH13"/>
      <c s="32" r="BI13"/>
      <c s="32" r="BJ13"/>
      <c s="32" r="BK13"/>
      <c s="32" r="BL13"/>
      <c s="32" r="BM13"/>
      <c s="32" r="BN13"/>
      <c s="32" r="BO13"/>
      <c s="32" r="BP13"/>
      <c s="32" r="BQ13"/>
      <c s="32" r="BR13"/>
      <c s="32" r="BS13"/>
      <c s="32" r="BT13"/>
      <c s="32" r="BU13"/>
      <c s="32" r="BV13"/>
      <c s="32" r="BW13"/>
      <c s="32" r="BX13"/>
      <c s="32" r="BY13"/>
      <c s="32" r="BZ13"/>
      <c s="32" r="CA13"/>
      <c s="32" r="CB13"/>
      <c s="32" r="CC13"/>
      <c s="32" r="CD13"/>
      <c s="32" r="CE13"/>
      <c s="32" r="CF13"/>
      <c s="32" r="CG13"/>
      <c s="32" r="CH13"/>
      <c s="32" r="CI13"/>
      <c s="32" r="CJ13"/>
      <c s="32" r="CK13"/>
      <c s="32" r="CL13"/>
      <c s="32" r="CM13"/>
      <c s="32" r="CN13"/>
      <c s="32" r="CO13"/>
      <c s="32" r="CP13"/>
      <c s="32" r="CQ13"/>
      <c s="32" r="CR13"/>
      <c s="32" r="CS13"/>
      <c s="32" r="CT13"/>
      <c s="32" r="CU13"/>
      <c s="32" r="CV13"/>
      <c s="32" r="CW13"/>
      <c s="32" r="CX13"/>
      <c s="32" r="CY13"/>
      <c s="32" r="CZ13"/>
      <c s="32" r="DA13"/>
      <c s="32" r="DB13"/>
      <c s="32" r="DC13"/>
      <c s="32" r="DD13"/>
      <c s="32" r="DE13"/>
      <c s="32" r="DF13"/>
      <c s="32" r="DG13"/>
      <c s="32" r="DH13"/>
      <c s="32" r="DI13"/>
      <c s="32" r="DJ13"/>
      <c s="32" r="DK13"/>
      <c s="32" r="DL13"/>
      <c s="32" r="DM13"/>
      <c s="32" r="DN13"/>
      <c s="32" r="DO13"/>
      <c s="32" r="DP13"/>
      <c s="32" r="DQ13"/>
      <c s="32" r="DR13"/>
      <c s="32" r="DS13"/>
      <c s="32" r="DT13"/>
      <c s="32" r="DU13"/>
      <c s="32" r="DV13"/>
      <c s="32" r="DW13"/>
      <c s="32" r="DX13"/>
      <c s="32" r="DY13"/>
      <c s="32" r="DZ13"/>
      <c s="32" r="EA13"/>
      <c s="32" r="EB13"/>
      <c s="32" r="EC13"/>
      <c s="32" r="ED13"/>
      <c s="32" r="EE13"/>
      <c s="32" r="EF13"/>
      <c s="32" r="EG13"/>
      <c s="32" r="EH13"/>
      <c s="32" r="EI13"/>
      <c s="32" r="EJ13"/>
      <c s="32" r="EK13"/>
      <c s="32" r="EL13"/>
      <c s="32" r="EM13"/>
      <c s="32" r="EN13"/>
      <c s="32" r="EO13"/>
      <c s="32" r="EP13"/>
      <c s="32" r="EQ13"/>
      <c s="32" r="ER13"/>
      <c s="32" r="ES13"/>
      <c s="32" r="ET13"/>
      <c s="32" r="EU13"/>
      <c s="32" r="EV13"/>
      <c s="32" r="EW13"/>
      <c s="32" r="EX13"/>
      <c s="32" r="EY13"/>
      <c s="32" r="EZ13"/>
      <c s="32" r="FA13"/>
      <c s="32" r="FB13"/>
      <c s="32" r="FC13"/>
      <c s="32" r="FD13"/>
      <c s="32" r="FE13"/>
      <c s="32" r="FF13"/>
      <c s="32" r="FG13"/>
      <c s="32" r="FH13"/>
      <c s="32" r="FI13"/>
      <c s="32" r="FJ13"/>
      <c s="32" r="FK13"/>
      <c s="32" r="FL13"/>
      <c s="32" r="FM13"/>
      <c s="32" r="FN13"/>
      <c s="32" r="FO13"/>
      <c s="32" r="FP13"/>
      <c s="32" r="FQ13"/>
      <c s="32" r="FR13"/>
      <c s="32" r="FS13"/>
      <c s="32" r="FT13"/>
      <c s="32" r="FU13"/>
      <c s="32" r="FV13"/>
      <c s="32" r="FW13"/>
      <c s="32" r="FX13"/>
      <c s="32" r="FY13"/>
      <c s="32" r="FZ13"/>
      <c s="32" r="GA13"/>
      <c s="32" r="GB13"/>
      <c s="32" r="GC13"/>
      <c s="32" r="GD13"/>
      <c s="32" r="GE13"/>
      <c s="32" r="GF13"/>
      <c s="32" r="GG13"/>
      <c s="32" r="GH13"/>
      <c s="32" r="GI13"/>
      <c s="32" r="GJ13"/>
      <c s="32" r="GK13"/>
      <c s="32" r="GL13"/>
      <c s="32" r="GM13"/>
      <c s="32" r="GN13"/>
      <c s="32" r="GO13"/>
      <c s="32" r="GP13"/>
      <c s="32" r="GQ13"/>
      <c s="32" r="GR13"/>
      <c s="32" r="GS13"/>
      <c s="32" r="GT13"/>
      <c s="32" r="GU13"/>
      <c s="32" r="GV13"/>
      <c s="32" r="GW13"/>
      <c s="32" r="GX13"/>
      <c s="32" r="GY13"/>
      <c s="32" r="GZ13"/>
      <c s="32" r="HA13"/>
      <c s="32" r="HB13"/>
      <c s="32" r="HC13"/>
      <c s="32" r="HD13"/>
      <c s="32" r="HE13"/>
      <c s="32" r="HF13"/>
      <c s="32" r="HG13"/>
      <c s="32" r="HH13"/>
      <c s="32" r="HI13"/>
      <c s="32" r="HJ13"/>
      <c s="32" r="HK13"/>
      <c s="32" r="HL13"/>
      <c s="32" r="HM13"/>
      <c s="32" r="HN13"/>
      <c s="32" r="HO13"/>
      <c s="32" r="HP13"/>
      <c s="32" r="HQ13"/>
      <c s="32" r="HR13"/>
      <c s="32" r="HS13"/>
      <c s="32" r="HT13"/>
      <c s="32" r="HU13"/>
      <c s="32" r="HV13"/>
      <c s="32" r="HW13"/>
      <c s="32" r="HX13"/>
      <c s="32" r="HY13"/>
      <c s="32" r="HZ13"/>
      <c s="32" r="IA13"/>
      <c s="32" r="IB13"/>
      <c s="32" r="IC13"/>
      <c s="32" r="ID13"/>
      <c s="32" r="IE13"/>
      <c s="32" r="IF13"/>
      <c s="32" r="IG13"/>
      <c s="32" r="IH13"/>
      <c s="32" r="II13"/>
      <c s="32" r="IJ13"/>
      <c s="32" r="IK13"/>
      <c s="32" r="IL13"/>
      <c s="32" r="IM13"/>
      <c s="32" r="IN13"/>
      <c s="32" r="IO13"/>
      <c s="32" r="IP13"/>
      <c s="32" r="IQ13"/>
      <c s="32" r="IR13"/>
      <c s="32" r="IS13"/>
      <c s="32" r="IT13"/>
    </row>
    <row customHeight="1" r="14" ht="9.75">
      <c s="14" r="A14"/>
      <c t="s" s="38" r="B14">
        <v>29</v>
      </c>
      <c s="35" r="C14">
        <f>MAX(A18:A616)</f>
        <v>40781</v>
      </c>
      <c s="57" r="D14"/>
      <c s="32" r="E14"/>
      <c s="40" r="F14"/>
      <c s="36" r="G14">
        <f>G13-G16</f>
        <v>403880.5093</v>
      </c>
      <c s="29" r="H14">
        <f>H13-H16</f>
        <v>49726.67</v>
      </c>
      <c s="29" r="I14">
        <f>I13-I16</f>
        <v>109686.1</v>
      </c>
      <c s="29" r="J14">
        <f>J13-J16</f>
        <v>49970.0393</v>
      </c>
      <c s="29" r="K14">
        <f>K13-K16</f>
        <v>33550.89</v>
      </c>
      <c s="29" r="L14">
        <f>L13-L16</f>
        <v>4100</v>
      </c>
      <c s="29" r="M14">
        <f>M13-M16</f>
        <v>21014.59</v>
      </c>
      <c s="29" r="N14">
        <f>N13-N16</f>
        <v>-3506.11</v>
      </c>
      <c s="29" r="O14">
        <f>O13-O16</f>
        <v>14525</v>
      </c>
      <c s="29" r="P14">
        <f>P13-P16</f>
        <v>0</v>
      </c>
      <c s="29" r="Q14">
        <f>Q13-Q16</f>
        <v>124813.33</v>
      </c>
      <c s="43" r="R14"/>
      <c s="20" r="S14"/>
      <c s="20" r="T14"/>
      <c s="20" r="U14"/>
      <c s="20" r="V14"/>
      <c s="20" r="W14"/>
      <c s="20" r="X14"/>
      <c s="20" r="Y14"/>
      <c s="20" r="Z14"/>
      <c s="20" r="AA14"/>
      <c s="20" r="AB14"/>
      <c s="20" r="AC14"/>
      <c s="20" r="AD14"/>
      <c s="20" r="AE14"/>
      <c s="20" r="AF14"/>
      <c s="20" r="AG14"/>
      <c s="20" r="AH14"/>
      <c s="20" r="AI14"/>
      <c s="20" r="AJ14"/>
      <c s="20" r="AK14"/>
      <c s="20" r="AL14"/>
      <c s="20" r="AM14"/>
      <c s="20" r="AN14"/>
      <c s="20" r="AO14"/>
      <c s="20" r="AP14"/>
      <c s="20" r="AQ14"/>
      <c s="20" r="AR14"/>
      <c s="20" r="AS14"/>
      <c s="20" r="AT14"/>
      <c s="20" r="AU14"/>
      <c s="20" r="AV14"/>
      <c s="20" r="AW14"/>
      <c s="20" r="AX14"/>
      <c s="20" r="AY14"/>
      <c s="20" r="AZ14"/>
      <c s="20" r="BA14"/>
      <c s="20" r="BB14"/>
      <c s="20" r="BC14"/>
      <c s="20" r="BD14"/>
      <c s="20" r="BE14"/>
      <c s="20" r="BF14"/>
      <c s="20" r="BG14"/>
      <c s="20" r="BH14"/>
      <c s="20" r="BI14"/>
      <c s="20" r="BJ14"/>
      <c s="20" r="BK14"/>
      <c s="20" r="BL14"/>
      <c s="20" r="BM14"/>
      <c s="20" r="BN14"/>
      <c s="20" r="BO14"/>
      <c s="20" r="BP14"/>
      <c s="20" r="BQ14"/>
      <c s="20" r="BR14"/>
      <c s="20" r="BS14"/>
      <c s="20" r="BT14"/>
      <c s="20" r="BU14"/>
      <c s="20" r="BV14"/>
      <c s="20" r="BW14"/>
      <c s="20" r="BX14"/>
      <c s="20" r="BY14"/>
      <c s="20" r="BZ14"/>
      <c s="20" r="CA14"/>
      <c s="20" r="CB14"/>
      <c s="20" r="CC14"/>
      <c s="20" r="CD14"/>
      <c s="20" r="CE14"/>
      <c s="20" r="CF14"/>
      <c s="20" r="CG14"/>
      <c s="20" r="CH14"/>
      <c s="20" r="CI14"/>
      <c s="20" r="CJ14"/>
      <c s="20" r="CK14"/>
      <c s="20" r="CL14"/>
      <c s="20" r="CM14"/>
      <c s="20" r="CN14"/>
      <c s="20" r="CO14"/>
      <c s="20" r="CP14"/>
      <c s="20" r="CQ14"/>
      <c s="20" r="CR14"/>
      <c s="20" r="CS14"/>
      <c s="20" r="CT14"/>
      <c s="20" r="CU14"/>
      <c s="20" r="CV14"/>
      <c s="20" r="CW14"/>
      <c s="20" r="CX14"/>
      <c s="20" r="CY14"/>
      <c s="20" r="CZ14"/>
      <c s="20" r="DA14"/>
      <c s="20" r="DB14"/>
      <c s="20" r="DC14"/>
      <c s="20" r="DD14"/>
      <c s="20" r="DE14"/>
      <c s="20" r="DF14"/>
      <c s="20" r="DG14"/>
      <c s="20" r="DH14"/>
      <c s="20" r="DI14"/>
      <c s="20" r="DJ14"/>
      <c s="20" r="DK14"/>
      <c s="20" r="DL14"/>
      <c s="20" r="DM14"/>
      <c s="20" r="DN14"/>
      <c s="20" r="DO14"/>
      <c s="20" r="DP14"/>
      <c s="20" r="DQ14"/>
      <c s="20" r="DR14"/>
      <c s="20" r="DS14"/>
      <c s="20" r="DT14"/>
      <c s="20" r="DU14"/>
      <c s="20" r="DV14"/>
      <c s="20" r="DW14"/>
      <c s="20" r="DX14"/>
      <c s="20" r="DY14"/>
      <c s="20" r="DZ14"/>
      <c s="20" r="EA14"/>
      <c s="20" r="EB14"/>
      <c s="20" r="EC14"/>
      <c s="20" r="ED14"/>
      <c s="20" r="EE14"/>
      <c s="20" r="EF14"/>
      <c s="20" r="EG14"/>
      <c s="20" r="EH14"/>
      <c s="20" r="EI14"/>
      <c s="20" r="EJ14"/>
      <c s="20" r="EK14"/>
      <c s="20" r="EL14"/>
      <c s="20" r="EM14"/>
      <c s="20" r="EN14"/>
      <c s="20" r="EO14"/>
      <c s="20" r="EP14"/>
      <c s="20" r="EQ14"/>
      <c s="20" r="ER14"/>
      <c s="20" r="ES14"/>
      <c s="20" r="ET14"/>
      <c s="20" r="EU14"/>
      <c s="20" r="EV14"/>
      <c s="20" r="EW14"/>
      <c s="20" r="EX14"/>
      <c s="20" r="EY14"/>
      <c s="20" r="EZ14"/>
      <c s="20" r="FA14"/>
      <c s="20" r="FB14"/>
      <c s="20" r="FC14"/>
      <c s="20" r="FD14"/>
      <c s="20" r="FE14"/>
      <c s="20" r="FF14"/>
      <c s="20" r="FG14"/>
      <c s="20" r="FH14"/>
      <c s="20" r="FI14"/>
      <c s="20" r="FJ14"/>
      <c s="20" r="FK14"/>
      <c s="20" r="FL14"/>
      <c s="20" r="FM14"/>
      <c s="20" r="FN14"/>
      <c s="20" r="FO14"/>
      <c s="20" r="FP14"/>
      <c s="20" r="FQ14"/>
      <c s="20" r="FR14"/>
      <c s="20" r="FS14"/>
      <c s="20" r="FT14"/>
      <c s="20" r="FU14"/>
      <c s="20" r="FV14"/>
      <c s="20" r="FW14"/>
      <c s="20" r="FX14"/>
      <c s="20" r="FY14"/>
      <c s="20" r="FZ14"/>
      <c s="20" r="GA14"/>
      <c s="20" r="GB14"/>
      <c s="20" r="GC14"/>
      <c s="20" r="GD14"/>
      <c s="20" r="GE14"/>
      <c s="20" r="GF14"/>
      <c s="20" r="GG14"/>
      <c s="20" r="GH14"/>
      <c s="20" r="GI14"/>
      <c s="20" r="GJ14"/>
      <c s="20" r="GK14"/>
      <c s="20" r="GL14"/>
      <c s="20" r="GM14"/>
      <c s="20" r="GN14"/>
      <c s="20" r="GO14"/>
      <c s="20" r="GP14"/>
      <c s="20" r="GQ14"/>
      <c s="20" r="GR14"/>
      <c s="20" r="GS14"/>
      <c s="20" r="GT14"/>
      <c s="20" r="GU14"/>
      <c s="20" r="GV14"/>
      <c s="20" r="GW14"/>
      <c s="20" r="GX14"/>
      <c s="20" r="GY14"/>
      <c s="20" r="GZ14"/>
      <c s="20" r="HA14"/>
      <c s="20" r="HB14"/>
      <c s="20" r="HC14"/>
      <c s="20" r="HD14"/>
      <c s="20" r="HE14"/>
      <c s="20" r="HF14"/>
      <c s="20" r="HG14"/>
      <c s="20" r="HH14"/>
      <c s="20" r="HI14"/>
      <c s="20" r="HJ14"/>
      <c s="20" r="HK14"/>
      <c s="20" r="HL14"/>
      <c s="20" r="HM14"/>
      <c s="20" r="HN14"/>
      <c s="20" r="HO14"/>
      <c s="20" r="HP14"/>
      <c s="20" r="HQ14"/>
      <c s="20" r="HR14"/>
      <c s="20" r="HS14"/>
      <c s="20" r="HT14"/>
      <c s="20" r="HU14"/>
      <c s="20" r="HV14"/>
      <c s="20" r="HW14"/>
      <c s="20" r="HX14"/>
      <c s="20" r="HY14"/>
      <c s="20" r="HZ14"/>
      <c s="20" r="IA14"/>
      <c s="20" r="IB14"/>
      <c s="20" r="IC14"/>
      <c s="20" r="ID14"/>
      <c s="20" r="IE14"/>
      <c s="20" r="IF14"/>
      <c s="20" r="IG14"/>
      <c s="20" r="IH14"/>
      <c s="20" r="II14"/>
      <c s="20" r="IJ14"/>
      <c s="20" r="IK14"/>
      <c s="20" r="IL14"/>
      <c s="20" r="IM14"/>
      <c s="20" r="IN14"/>
      <c s="20" r="IO14"/>
      <c s="20" r="IP14"/>
      <c s="20" r="IQ14"/>
      <c s="20" r="IR14"/>
      <c s="20" r="IS14"/>
      <c s="20" r="IT14"/>
    </row>
    <row customHeight="1" r="15" ht="11.25">
      <c s="14" r="A15"/>
      <c s="32" r="B15"/>
      <c s="2" r="C15"/>
      <c s="2" r="D15"/>
      <c s="32" r="E15"/>
      <c s="25" r="F15"/>
      <c s="29" r="G15"/>
      <c s="29" r="H15"/>
      <c s="29" r="I15"/>
      <c s="29" r="J15"/>
      <c s="29" r="K15"/>
      <c s="29" r="L15"/>
      <c s="29" r="M15"/>
      <c s="29" r="N15"/>
      <c s="29" r="O15"/>
      <c s="29" r="P15"/>
      <c s="29" r="Q15"/>
      <c s="43" r="R15"/>
    </row>
    <row customHeight="1" r="16" ht="9.75">
      <c s="14" r="A16"/>
      <c t="s" s="24" r="B16">
        <v>30</v>
      </c>
      <c s="2" r="C16"/>
      <c s="2" r="D16"/>
      <c s="32" r="E16"/>
      <c s="25" r="F16"/>
      <c s="29" r="G16">
        <f>SUM(G18:G435)</f>
        <v>46116.4907</v>
      </c>
      <c s="29" r="H16">
        <f>SUM(H18:H435)</f>
        <v>7333.33</v>
      </c>
      <c s="29" r="I16">
        <f>SUM(I18:I435)</f>
        <v>8956.9</v>
      </c>
      <c s="29" r="J16">
        <f>SUM(J18:J435)</f>
        <v>5868.9607</v>
      </c>
      <c s="29" r="K16">
        <f>SUM(K18:K435)</f>
        <v>6449.11</v>
      </c>
      <c s="29" r="L16">
        <f>SUM(L18:L435)</f>
        <v>0</v>
      </c>
      <c s="29" r="M16">
        <f>SUM(M18:M435)</f>
        <v>3435.41</v>
      </c>
      <c s="29" r="N16">
        <f>SUM(N18:N435)</f>
        <v>3506.11</v>
      </c>
      <c s="29" r="O16">
        <f>SUM(O18:O435)</f>
        <v>1475</v>
      </c>
      <c s="29" r="P16">
        <f>SUM(P18:P435)</f>
        <v>0</v>
      </c>
      <c s="29" r="Q16">
        <f>SUM(Q18:Q435)</f>
        <v>9091.67</v>
      </c>
      <c s="43" r="R16"/>
    </row>
    <row customHeight="1" r="17" ht="9.75">
      <c s="14" r="A17"/>
      <c s="32" r="B17"/>
      <c s="2" r="C17"/>
      <c s="2" r="D17"/>
      <c s="32" r="E17"/>
      <c s="25" r="F17"/>
      <c s="29" r="G17"/>
      <c s="29" r="H17"/>
      <c s="29" r="I17"/>
      <c s="29" r="J17"/>
      <c s="29" r="K17"/>
      <c s="29" r="L17"/>
      <c s="29" r="M17"/>
      <c s="29" r="N17"/>
      <c s="29" r="O17"/>
      <c s="29" r="P17"/>
      <c s="29" r="Q17"/>
      <c s="43" r="R17"/>
    </row>
    <row customHeight="1" r="18" ht="10.5">
      <c s="33" r="A18">
        <v>40257</v>
      </c>
      <c t="s" s="59" r="B18">
        <v>4</v>
      </c>
      <c s="49" r="C18">
        <v>3920</v>
      </c>
      <c t="s" s="49" r="D18">
        <v>31</v>
      </c>
      <c t="s" s="6" r="E18">
        <v>32</v>
      </c>
      <c t="s" s="44" r="F18">
        <v>27</v>
      </c>
      <c s="56" r="G18">
        <f>SUM(H18:Q18)</f>
        <v>299.87</v>
      </c>
      <c s="13" r="H18"/>
      <c s="30" r="I18"/>
      <c s="30" r="J18"/>
      <c s="30" r="K18"/>
      <c s="30" r="L18"/>
      <c s="30" r="M18"/>
      <c s="30" r="N18">
        <v>299.87</v>
      </c>
      <c s="30" r="O18"/>
      <c s="30" r="P18"/>
      <c s="30" r="Q18"/>
    </row>
    <row customHeight="1" r="19" ht="10.5">
      <c s="10" r="A19">
        <v>40257</v>
      </c>
      <c t="s" s="58" r="B19">
        <v>33</v>
      </c>
      <c s="55" r="C19">
        <v>6287</v>
      </c>
      <c t="s" s="55" r="D19">
        <v>31</v>
      </c>
      <c t="s" s="51" r="E19">
        <v>34</v>
      </c>
      <c t="s" s="17" r="F19">
        <v>27</v>
      </c>
      <c s="56" r="G19">
        <f>SUM(H19:Q19)</f>
        <v>2865.41</v>
      </c>
      <c s="60" r="H19"/>
      <c s="37" r="I19"/>
      <c s="37" r="J19"/>
      <c s="37" r="K19"/>
      <c s="37" r="L19"/>
      <c s="37" r="M19">
        <v>2865.41</v>
      </c>
      <c s="37" r="N19"/>
      <c s="37" r="O19"/>
      <c s="37" r="P19"/>
      <c s="37" r="Q19"/>
    </row>
    <row customHeight="1" r="20" ht="10.5">
      <c s="10" r="A20">
        <v>40268</v>
      </c>
      <c t="s" s="58" r="B20">
        <v>25</v>
      </c>
      <c t="s" s="55" r="D20">
        <v>35</v>
      </c>
      <c t="s" s="51" r="E20">
        <v>36</v>
      </c>
      <c t="s" s="17" r="F20">
        <v>27</v>
      </c>
      <c s="56" r="G20">
        <f>SUM(H20:Q20)</f>
        <v>1535.18</v>
      </c>
      <c s="60" r="H20"/>
      <c s="37" r="I20"/>
      <c s="37" r="J20"/>
      <c s="37" r="K20"/>
      <c s="37" r="L20"/>
      <c s="37" r="M20"/>
      <c s="37" r="N20"/>
      <c s="37" r="O20"/>
      <c s="37" r="P20"/>
      <c s="37" r="Q20">
        <v>1535.18</v>
      </c>
    </row>
    <row customHeight="1" r="21" ht="10.5">
      <c s="10" r="A21">
        <v>40308</v>
      </c>
      <c t="s" s="58" r="B21">
        <v>37</v>
      </c>
      <c t="s" s="55" r="C21">
        <v>38</v>
      </c>
      <c t="s" s="55" r="D21">
        <v>31</v>
      </c>
      <c t="s" s="51" r="E21">
        <v>39</v>
      </c>
      <c t="s" s="17" r="F21">
        <v>27</v>
      </c>
      <c s="56" r="G21">
        <f>SUM(H21:Q21)</f>
        <v>3206.24</v>
      </c>
      <c s="60" r="H21"/>
      <c s="37" r="I21"/>
      <c s="37" r="J21"/>
      <c s="37" r="K21"/>
      <c s="37" r="L21"/>
      <c s="37" r="M21"/>
      <c s="37" r="N21">
        <v>3206.24</v>
      </c>
      <c s="37" r="O21"/>
      <c s="37" r="P21"/>
      <c s="37" r="Q21"/>
    </row>
    <row customHeight="1" r="22" ht="10.5">
      <c s="10" r="A22">
        <v>40329</v>
      </c>
      <c t="s" s="58" r="B22">
        <v>25</v>
      </c>
      <c s="55" r="D22">
        <v>3930</v>
      </c>
      <c t="s" s="51" r="E22">
        <v>36</v>
      </c>
      <c t="s" s="17" r="F22">
        <v>27</v>
      </c>
      <c s="56" r="G22">
        <f>SUM(H22:Q22)</f>
        <v>1555.03</v>
      </c>
      <c s="60" r="H22"/>
      <c s="37" r="I22"/>
      <c s="37" r="J22"/>
      <c s="37" r="K22"/>
      <c s="37" r="L22"/>
      <c s="37" r="M22"/>
      <c s="37" r="N22"/>
      <c s="37" r="O22"/>
      <c s="37" r="P22"/>
      <c s="37" r="Q22">
        <v>1555.03</v>
      </c>
    </row>
    <row customHeight="1" r="23" ht="10.5">
      <c t="s" s="42" r="A23">
        <v>40</v>
      </c>
      <c s="41" r="F23"/>
      <c s="56" r="G23">
        <f>SUM(H23:Q23)</f>
        <v>0</v>
      </c>
      <c s="60" r="H23"/>
      <c s="37" r="I23"/>
      <c s="37" r="J23"/>
      <c s="37" r="K23"/>
      <c s="37" r="L23"/>
      <c s="37" r="M23"/>
      <c s="37" r="N23"/>
      <c s="37" r="O23"/>
      <c s="37" r="P23"/>
      <c s="37" r="Q23"/>
    </row>
    <row customHeight="1" r="24" ht="10.5">
      <c s="10" r="A24">
        <v>40421</v>
      </c>
      <c t="s" s="58" r="B24">
        <v>41</v>
      </c>
      <c s="18" r="C24"/>
      <c s="18" r="D24">
        <v>1232</v>
      </c>
      <c t="s" s="51" r="E24">
        <v>42</v>
      </c>
      <c t="s" s="17" r="F24">
        <v>27</v>
      </c>
      <c s="56" r="G24">
        <f>SUM(H24:Q24)</f>
        <v>8956.9</v>
      </c>
      <c s="60" r="H24"/>
      <c s="37" r="I24">
        <v>8956.9</v>
      </c>
      <c s="37" r="J24"/>
      <c s="37" r="K24"/>
      <c s="37" r="L24"/>
      <c s="37" r="M24"/>
      <c s="37" r="N24"/>
      <c s="37" r="O24"/>
      <c s="37" r="P24"/>
      <c s="37" r="Q24"/>
    </row>
    <row customHeight="1" r="25" ht="10.5">
      <c s="10" r="A25">
        <v>40421</v>
      </c>
      <c t="s" s="58" r="B25">
        <v>18</v>
      </c>
      <c s="18" r="C25"/>
      <c s="18" r="D25">
        <v>1978</v>
      </c>
      <c t="s" s="51" r="E25">
        <v>43</v>
      </c>
      <c t="s" s="17" r="F25">
        <v>27</v>
      </c>
      <c s="56" r="G25">
        <f>SUM(H25:Q25)</f>
        <v>2642.2955</v>
      </c>
      <c s="60" r="H25"/>
      <c s="37" r="I25"/>
      <c s="37" r="J25">
        <f>(I24*(29.5/100))+0.01</f>
        <v>2642.2955</v>
      </c>
      <c s="37" r="K25"/>
      <c s="37" r="L25"/>
      <c s="37" r="M25"/>
      <c s="37" r="N25"/>
      <c s="37" r="O25"/>
      <c s="37" r="P25"/>
      <c s="37" r="Q25"/>
    </row>
    <row customHeight="1" r="26" ht="10.5">
      <c s="10" r="A26">
        <v>40421</v>
      </c>
      <c t="s" s="58" r="B26">
        <v>44</v>
      </c>
      <c s="18" r="C26"/>
      <c s="18" r="D26">
        <v>3891</v>
      </c>
      <c t="s" s="51" r="E26">
        <v>45</v>
      </c>
      <c t="s" s="17" r="F26">
        <v>46</v>
      </c>
      <c s="56" r="G26">
        <f>SUM(H26:Q26)</f>
        <v>6449.11</v>
      </c>
      <c s="60" r="H26"/>
      <c s="37" r="I26"/>
      <c s="37" r="J26"/>
      <c s="37" r="K26">
        <v>6449.11</v>
      </c>
      <c s="37" r="L26"/>
      <c s="37" r="M26"/>
      <c s="37" r="N26"/>
      <c s="37" r="O26"/>
      <c s="37" r="P26"/>
      <c s="37" r="Q26"/>
    </row>
    <row customHeight="1" r="27" ht="10.5">
      <c s="10" r="A27">
        <v>40451</v>
      </c>
      <c t="s" s="58" r="B27">
        <v>25</v>
      </c>
      <c s="18" r="C27"/>
      <c s="18" r="D27">
        <v>3930</v>
      </c>
      <c t="s" s="51" r="E27">
        <v>36</v>
      </c>
      <c t="s" s="17" r="F27">
        <v>27</v>
      </c>
      <c s="56" r="G27">
        <f>SUM(H27:Q27)</f>
        <v>775.38</v>
      </c>
      <c s="60" r="H27"/>
      <c s="37" r="I27"/>
      <c s="37" r="J27"/>
      <c s="37" r="K27"/>
      <c s="37" r="L27"/>
      <c s="37" r="M27"/>
      <c s="37" r="N27"/>
      <c s="37" r="O27"/>
      <c s="37" r="P27"/>
      <c s="37" r="Q27">
        <v>775.38</v>
      </c>
    </row>
    <row customHeight="1" r="28" ht="10.5">
      <c s="10" r="A28">
        <v>40482</v>
      </c>
      <c t="s" s="58" r="B28">
        <v>25</v>
      </c>
      <c s="18" r="C28"/>
      <c s="18" r="D28">
        <v>3930</v>
      </c>
      <c t="s" s="51" r="E28">
        <v>36</v>
      </c>
      <c t="s" s="17" r="F28">
        <v>27</v>
      </c>
      <c s="56" r="G28">
        <f>SUM(H28:Q28)</f>
        <v>775.38</v>
      </c>
      <c s="60" r="H28"/>
      <c s="37" r="I28"/>
      <c s="37" r="J28"/>
      <c s="37" r="K28"/>
      <c s="37" r="L28"/>
      <c s="37" r="M28"/>
      <c s="37" r="N28"/>
      <c s="37" r="O28"/>
      <c s="37" r="P28"/>
      <c s="37" r="Q28">
        <v>775.38</v>
      </c>
    </row>
    <row customHeight="1" r="29" ht="10.5">
      <c s="10" r="A29">
        <v>40512</v>
      </c>
      <c t="s" s="58" r="B29">
        <v>25</v>
      </c>
      <c s="18" r="C29"/>
      <c s="18" r="D29">
        <v>3930</v>
      </c>
      <c t="s" s="51" r="E29">
        <v>36</v>
      </c>
      <c t="s" s="17" r="F29">
        <v>27</v>
      </c>
      <c s="56" r="G29">
        <f>SUM(H29:Q29)</f>
        <v>775.38</v>
      </c>
      <c s="60" r="H29"/>
      <c s="37" r="I29"/>
      <c s="37" r="J29"/>
      <c s="37" r="K29"/>
      <c s="37" r="L29"/>
      <c s="37" r="M29"/>
      <c s="37" r="N29"/>
      <c s="37" r="O29"/>
      <c s="37" r="P29"/>
      <c s="37" r="Q29">
        <v>775.38</v>
      </c>
    </row>
    <row customHeight="1" r="30" ht="10.5">
      <c s="10" r="A30">
        <v>40543</v>
      </c>
      <c t="s" s="58" r="B30">
        <v>25</v>
      </c>
      <c s="55" r="D30">
        <v>3930</v>
      </c>
      <c t="s" s="51" r="E30">
        <v>36</v>
      </c>
      <c t="s" s="17" r="F30">
        <v>27</v>
      </c>
      <c s="56" r="G30">
        <f>SUM(H30:Q30)</f>
        <v>775.38</v>
      </c>
      <c s="60" r="H30"/>
      <c s="37" r="I30"/>
      <c s="37" r="J30"/>
      <c s="37" r="K30"/>
      <c s="37" r="L30"/>
      <c s="37" r="M30"/>
      <c s="37" r="N30"/>
      <c s="37" r="O30"/>
      <c s="37" r="P30"/>
      <c s="37" r="Q30">
        <v>775.38</v>
      </c>
    </row>
    <row customHeight="1" r="31" ht="10.5">
      <c s="10" r="A31">
        <v>40574</v>
      </c>
      <c t="s" s="58" r="B31">
        <v>25</v>
      </c>
      <c s="18" r="C31"/>
      <c s="18" r="D31">
        <v>3930</v>
      </c>
      <c t="s" s="51" r="E31">
        <v>36</v>
      </c>
      <c t="s" s="17" r="F31">
        <v>27</v>
      </c>
      <c s="56" r="G31">
        <f>SUM(H31:Q31)</f>
        <v>775.38</v>
      </c>
      <c s="60" r="H31"/>
      <c s="37" r="I31"/>
      <c s="37" r="J31"/>
      <c s="37" r="K31"/>
      <c s="37" r="L31"/>
      <c s="37" r="M31"/>
      <c s="37" r="N31"/>
      <c s="37" r="O31"/>
      <c s="37" r="P31"/>
      <c s="37" r="Q31">
        <v>775.38</v>
      </c>
    </row>
    <row customHeight="1" r="32" ht="10.5">
      <c s="10" r="A32">
        <v>40584</v>
      </c>
      <c t="s" s="58" r="B32">
        <v>47</v>
      </c>
      <c s="18" r="C32"/>
      <c s="18" r="D32">
        <v>2650</v>
      </c>
      <c t="s" s="51" r="E32">
        <v>48</v>
      </c>
      <c t="s" s="17" r="F32">
        <v>27</v>
      </c>
      <c s="56" r="G32">
        <f>SUM(H32:Q32)</f>
        <v>775</v>
      </c>
      <c s="60" r="H32"/>
      <c s="37" r="I32"/>
      <c s="37" r="J32"/>
      <c s="37" r="K32"/>
      <c s="37" r="L32"/>
      <c s="37" r="M32"/>
      <c s="37" r="N32"/>
      <c s="37" r="O32">
        <v>775</v>
      </c>
      <c s="37" r="P32"/>
      <c s="37" r="Q32"/>
    </row>
    <row customHeight="1" r="33" ht="10.5">
      <c s="10" r="A33">
        <v>40602</v>
      </c>
      <c t="s" s="58" r="B33">
        <v>25</v>
      </c>
      <c s="18" r="C33"/>
      <c s="18" r="D33">
        <v>3930</v>
      </c>
      <c t="s" s="51" r="E33">
        <v>36</v>
      </c>
      <c t="s" s="17" r="F33">
        <v>27</v>
      </c>
      <c s="56" r="G33">
        <f>SUM(H33:Q33)</f>
        <v>1151.26</v>
      </c>
      <c s="60" r="H33"/>
      <c s="37" r="I33"/>
      <c s="37" r="J33"/>
      <c s="37" r="K33"/>
      <c s="37" r="L33"/>
      <c s="37" r="M33"/>
      <c s="37" r="N33"/>
      <c s="37" r="O33"/>
      <c s="37" r="P33"/>
      <c s="37" r="Q33">
        <v>1151.26</v>
      </c>
    </row>
    <row customHeight="1" r="34" ht="10.5">
      <c s="10" r="A34">
        <v>40633</v>
      </c>
      <c t="s" s="58" r="B34">
        <v>25</v>
      </c>
      <c s="18" r="C34"/>
      <c s="18" r="D34">
        <v>3930</v>
      </c>
      <c t="s" s="51" r="E34">
        <v>36</v>
      </c>
      <c t="s" s="17" r="F34">
        <v>27</v>
      </c>
      <c s="56" r="G34">
        <f>SUM(H34:Q34)</f>
        <v>775.38</v>
      </c>
      <c s="60" r="H34"/>
      <c s="37" r="I34"/>
      <c s="37" r="J34"/>
      <c s="37" r="K34"/>
      <c s="37" r="L34"/>
      <c s="37" r="M34"/>
      <c s="37" r="N34"/>
      <c s="37" r="O34"/>
      <c s="37" r="P34"/>
      <c s="37" r="Q34">
        <v>775.38</v>
      </c>
    </row>
    <row customHeight="1" r="35" ht="10.5">
      <c s="10" r="A35">
        <v>40663</v>
      </c>
      <c t="s" s="58" r="B35">
        <v>25</v>
      </c>
      <c s="18" r="C35"/>
      <c s="18" r="D35">
        <v>3930</v>
      </c>
      <c t="s" s="51" r="E35">
        <v>36</v>
      </c>
      <c t="s" s="17" r="F35">
        <v>27</v>
      </c>
      <c s="56" r="G35">
        <f>SUM(H35:Q35)</f>
        <v>197.92</v>
      </c>
      <c s="60" r="H35"/>
      <c s="37" r="I35"/>
      <c s="37" r="J35"/>
      <c s="37" r="K35"/>
      <c s="37" r="L35"/>
      <c s="37" r="M35"/>
      <c s="37" r="N35"/>
      <c s="37" r="O35"/>
      <c s="37" r="P35"/>
      <c s="37" r="Q35">
        <v>197.92</v>
      </c>
    </row>
    <row customHeight="1" r="36" ht="10.5">
      <c t="s" s="42" r="A36">
        <v>49</v>
      </c>
      <c s="18" r="C36"/>
      <c s="18" r="D36"/>
      <c s="41" r="F36"/>
      <c s="56" r="G36">
        <f>SUM(H36:Q36)</f>
        <v>0</v>
      </c>
      <c s="60" r="H36"/>
      <c s="37" r="I36"/>
      <c s="37" r="J36"/>
      <c s="37" r="K36"/>
      <c s="37" r="L36"/>
      <c s="37" r="M36"/>
      <c s="37" r="N36"/>
      <c s="37" r="O36"/>
      <c s="37" r="P36"/>
      <c s="37" r="Q36"/>
    </row>
    <row customHeight="1" r="37" ht="10.5">
      <c s="10" r="A37">
        <v>40725</v>
      </c>
      <c t="s" s="58" r="B37">
        <v>50</v>
      </c>
      <c s="18" r="C37"/>
      <c s="18" r="D37">
        <v>1003</v>
      </c>
      <c t="s" s="51" r="E37">
        <v>51</v>
      </c>
      <c t="s" s="17" r="F37">
        <v>27</v>
      </c>
      <c s="56" r="G37">
        <f>SUM(H37:Q37)</f>
        <v>7333.33</v>
      </c>
      <c s="60" r="H37">
        <v>7333.33</v>
      </c>
      <c s="37" r="I37"/>
      <c s="37" r="J37"/>
      <c s="37" r="K37"/>
      <c s="37" r="L37"/>
      <c s="37" r="M37"/>
      <c s="37" r="N37"/>
      <c s="37" r="O37"/>
      <c s="37" r="P37"/>
      <c s="37" r="Q37"/>
    </row>
    <row customHeight="1" r="38" ht="10.5">
      <c s="10" r="A38">
        <v>40725</v>
      </c>
      <c t="s" s="58" r="B38">
        <v>18</v>
      </c>
      <c s="18" r="C38"/>
      <c s="18" r="D38">
        <v>1978</v>
      </c>
      <c t="s" s="51" r="E38">
        <v>52</v>
      </c>
      <c t="s" s="17" r="F38">
        <v>27</v>
      </c>
      <c s="56" r="G38">
        <f>SUM(H38:Q38)</f>
        <v>3226.6652</v>
      </c>
      <c s="60" r="H38"/>
      <c s="37" r="I38"/>
      <c s="37" r="J38">
        <f>H37*(44/100)</f>
        <v>3226.6652</v>
      </c>
      <c s="37" r="K38"/>
      <c s="37" r="L38"/>
      <c s="37" r="M38"/>
      <c s="37" r="N38"/>
      <c s="37" r="O38"/>
      <c s="37" r="P38"/>
      <c s="37" r="Q38"/>
    </row>
    <row customHeight="1" r="39" ht="10.5">
      <c s="10" r="A39">
        <v>40759</v>
      </c>
      <c t="s" s="58" r="B39">
        <v>53</v>
      </c>
      <c s="18" r="C39"/>
      <c s="18" r="D39">
        <v>2650</v>
      </c>
      <c t="s" s="51" r="E39">
        <v>54</v>
      </c>
      <c t="s" s="17" r="F39">
        <v>27</v>
      </c>
      <c s="56" r="G39">
        <f>SUM(H39:Q39)</f>
        <v>700</v>
      </c>
      <c s="60" r="H39"/>
      <c s="37" r="I39"/>
      <c s="37" r="J39"/>
      <c s="37" r="K39"/>
      <c s="37" r="L39"/>
      <c s="37" r="M39"/>
      <c s="37" r="N39"/>
      <c s="37" r="O39">
        <v>700</v>
      </c>
      <c s="37" r="P39"/>
      <c s="37" r="Q39"/>
    </row>
    <row customHeight="1" r="40" ht="10.5">
      <c s="10" r="A40">
        <v>40781</v>
      </c>
      <c t="s" s="58" r="B40">
        <v>55</v>
      </c>
      <c t="s" s="18" r="C40">
        <v>56</v>
      </c>
      <c s="18" r="D40">
        <v>2130</v>
      </c>
      <c t="s" s="51" r="E40">
        <v>57</v>
      </c>
      <c t="s" s="17" r="F40">
        <v>27</v>
      </c>
      <c s="56" r="G40">
        <f>SUM(H40:Q40)</f>
        <v>570</v>
      </c>
      <c s="60" r="H40"/>
      <c s="37" r="I40"/>
      <c s="37" r="J40"/>
      <c s="37" r="K40"/>
      <c s="37" r="L40"/>
      <c s="37" r="M40">
        <v>570</v>
      </c>
      <c s="37" r="N40"/>
      <c s="37" r="O40"/>
      <c s="37" r="P40"/>
      <c s="37" r="Q40"/>
    </row>
    <row customHeight="1" r="41" ht="10.5">
      <c s="41" r="F41"/>
      <c s="56" r="G41">
        <f>SUM(H41:Q41)</f>
        <v>0</v>
      </c>
      <c s="60" r="H41"/>
      <c s="37" r="I41"/>
      <c s="37" r="J41"/>
      <c s="37" r="K41"/>
      <c s="37" r="L41"/>
      <c s="37" r="M41"/>
      <c s="37" r="N41"/>
      <c s="37" r="O41"/>
      <c s="37" r="P41"/>
      <c s="37" r="Q41"/>
    </row>
    <row customHeight="1" r="42" ht="10.5">
      <c s="41" r="F42"/>
      <c s="56" r="G42">
        <f>SUM(H42:Q42)</f>
        <v>0</v>
      </c>
      <c s="60" r="H42"/>
      <c s="37" r="I42"/>
      <c s="37" r="J42"/>
      <c s="37" r="K42"/>
      <c s="37" r="L42"/>
      <c s="37" r="M42"/>
      <c s="37" r="N42"/>
      <c s="37" r="O42"/>
      <c s="37" r="P42"/>
      <c s="37" r="Q42"/>
    </row>
    <row customHeight="1" r="43" ht="10.5">
      <c s="41" r="F43"/>
      <c s="56" r="G43">
        <f>SUM(H43:Q43)</f>
        <v>0</v>
      </c>
      <c s="60" r="H43"/>
      <c s="37" r="I43"/>
      <c s="37" r="J43"/>
      <c s="37" r="K43"/>
      <c s="37" r="L43"/>
      <c s="37" r="M43"/>
      <c s="37" r="N43"/>
      <c s="37" r="O43"/>
      <c s="37" r="P43"/>
      <c s="37" r="Q43"/>
    </row>
    <row customHeight="1" r="44" ht="10.5">
      <c s="4" r="B44"/>
      <c s="18" r="C44"/>
      <c s="18" r="D44"/>
      <c t="s" s="51" r="E44">
        <v>58</v>
      </c>
      <c t="s" s="17" r="F44">
        <v>46</v>
      </c>
      <c s="56" r="G44">
        <f>SUM(H44:Q44)</f>
        <v>0</v>
      </c>
      <c s="60" r="H44"/>
      <c s="37" r="I44"/>
      <c s="37" r="J44"/>
      <c s="37" r="K44"/>
      <c s="37" r="L44"/>
      <c s="37" r="M44"/>
      <c s="37" r="N44"/>
      <c s="37" r="O44"/>
      <c s="37" r="P44"/>
      <c s="37" r="Q44">
        <f>B44*(48.5/100)</f>
        <v>0</v>
      </c>
    </row>
    <row customHeight="1" r="45" ht="10.5">
      <c s="41" r="F45"/>
      <c s="56" r="G45">
        <f>SUM(H45:Q45)</f>
        <v>0</v>
      </c>
      <c s="60" r="H45"/>
      <c s="37" r="I45"/>
      <c s="37" r="J45"/>
      <c s="37" r="K45"/>
      <c s="37" r="L45"/>
      <c s="37" r="M45"/>
      <c s="37" r="N45"/>
      <c s="37" r="O45"/>
      <c s="37" r="P45"/>
      <c s="37" r="Q45"/>
    </row>
    <row customHeight="1" r="46" ht="10.5">
      <c t="s" s="58" r="E46">
        <v>59</v>
      </c>
      <c s="41" r="F46"/>
      <c s="56" r="G46">
        <f>SUM(H46:Q46)</f>
        <v>0</v>
      </c>
      <c s="60" r="H46"/>
      <c s="37" r="I46"/>
      <c s="37" r="J46"/>
      <c s="37" r="K46"/>
      <c s="37" r="L46"/>
      <c s="37" r="M46"/>
      <c s="37" r="N46"/>
      <c s="37" r="O46"/>
      <c s="37" r="P46"/>
      <c s="37" r="Q46"/>
    </row>
    <row customHeight="1" r="47" ht="10.5">
      <c s="41" r="F47"/>
      <c s="56" r="G47">
        <f>SUM(H47:Q47)</f>
        <v>0</v>
      </c>
      <c s="60" r="H47"/>
      <c s="37" r="I47"/>
      <c s="37" r="J47"/>
      <c s="37" r="K47"/>
      <c s="37" r="L47"/>
      <c s="37" r="M47"/>
      <c s="37" r="N47"/>
      <c s="37" r="O47"/>
      <c s="37" r="P47"/>
      <c s="37" r="Q47"/>
    </row>
    <row customHeight="1" r="48" ht="10.5">
      <c s="41" r="F48"/>
      <c s="56" r="G48">
        <f>SUM(H48:Q48)</f>
        <v>0</v>
      </c>
      <c s="60" r="H48"/>
      <c s="37" r="I48"/>
      <c s="37" r="J48"/>
      <c s="37" r="K48"/>
      <c s="37" r="L48"/>
      <c s="37" r="M48"/>
      <c s="37" r="N48"/>
      <c s="37" r="O48"/>
      <c s="37" r="P48"/>
      <c s="37" r="Q48"/>
    </row>
    <row customHeight="1" r="49" ht="10.5">
      <c s="41" r="F49"/>
      <c s="56" r="G49">
        <f>SUM(H49:Q49)</f>
        <v>0</v>
      </c>
      <c s="43" r="H49"/>
    </row>
    <row customHeight="1" r="50" ht="10.5">
      <c s="41" r="F50"/>
      <c s="56" r="G50">
        <f>SUM(H50:Q50)</f>
        <v>0</v>
      </c>
      <c s="43" r="H50"/>
    </row>
    <row customHeight="1" r="51" ht="10.5">
      <c s="41" r="F51"/>
      <c s="56" r="G51">
        <f>SUM(H51:Q51)</f>
        <v>0</v>
      </c>
      <c s="43" r="H51"/>
    </row>
    <row customHeight="1" r="52" ht="10.5">
      <c s="41" r="F52"/>
      <c s="56" r="G52">
        <f>SUM(H52:Q52)</f>
        <v>0</v>
      </c>
      <c s="43" r="H52"/>
    </row>
    <row customHeight="1" r="53" ht="10.5">
      <c s="41" r="F53"/>
      <c s="56" r="G53">
        <f>SUM(H53:Q53)</f>
        <v>0</v>
      </c>
      <c s="43" r="H53"/>
    </row>
    <row customHeight="1" r="54" ht="10.5">
      <c s="41" r="F54"/>
      <c s="56" r="G54">
        <f>SUM(H54:Q54)</f>
        <v>0</v>
      </c>
      <c s="43" r="H54"/>
    </row>
    <row customHeight="1" r="55" ht="10.5">
      <c s="41" r="F55"/>
      <c s="56" r="G55">
        <f>SUM(H55:Q55)</f>
        <v>0</v>
      </c>
      <c s="43" r="H55"/>
    </row>
    <row customHeight="1" r="56" ht="10.5">
      <c s="41" r="F56"/>
      <c s="56" r="G56">
        <f>SUM(H56:Q56)</f>
        <v>0</v>
      </c>
      <c s="43" r="H56"/>
    </row>
    <row customHeight="1" r="57" ht="10.5">
      <c s="41" r="F57"/>
      <c s="56" r="G57">
        <f>SUM(H57:Q57)</f>
        <v>0</v>
      </c>
      <c s="43" r="H57"/>
    </row>
    <row customHeight="1" r="58" ht="10.5">
      <c s="41" r="F58"/>
      <c s="56" r="G58">
        <f>SUM(H58:Q58)</f>
        <v>0</v>
      </c>
      <c s="43" r="H58"/>
    </row>
    <row customHeight="1" r="59" ht="10.5">
      <c s="41" r="F59"/>
      <c s="56" r="G59">
        <f>SUM(H59:Q59)</f>
        <v>0</v>
      </c>
      <c s="43" r="H59"/>
    </row>
    <row customHeight="1" r="60" ht="10.5">
      <c s="41" r="F60"/>
      <c s="56" r="G60">
        <f>SUM(H60:Q60)</f>
        <v>0</v>
      </c>
      <c s="43" r="H60"/>
    </row>
    <row customHeight="1" r="61" ht="10.5">
      <c s="41" r="F61"/>
      <c s="56" r="G61">
        <f>SUM(H61:Q61)</f>
        <v>0</v>
      </c>
      <c s="43" r="H61"/>
    </row>
    <row customHeight="1" r="62" ht="10.5">
      <c s="41" r="F62"/>
      <c s="56" r="G62">
        <f>SUM(H62:Q62)</f>
        <v>0</v>
      </c>
      <c s="43" r="H62"/>
    </row>
    <row customHeight="1" r="63" ht="10.5">
      <c s="41" r="F63"/>
      <c s="56" r="G63">
        <f>SUM(H63:Q63)</f>
        <v>0</v>
      </c>
      <c s="43" r="H63"/>
    </row>
    <row customHeight="1" r="64" ht="10.5">
      <c s="41" r="F64"/>
      <c s="56" r="G64">
        <f>SUM(H64:Q64)</f>
        <v>0</v>
      </c>
      <c s="43" r="H64"/>
    </row>
    <row customHeight="1" r="65" ht="10.5">
      <c s="41" r="F65"/>
      <c s="56" r="G65">
        <f>SUM(H65:Q65)</f>
        <v>0</v>
      </c>
      <c s="43" r="H65"/>
    </row>
    <row r="66">
      <c s="51" r="E66"/>
      <c s="17" r="F66"/>
      <c s="56" r="G66">
        <f>SUM(H66:Q66)</f>
        <v>0</v>
      </c>
      <c s="12" r="H66"/>
    </row>
    <row r="67">
      <c s="51" r="E67"/>
      <c s="17" r="F67"/>
      <c s="56" r="G67">
        <f>SUM(H67:Q67)</f>
        <v>0</v>
      </c>
      <c s="12" r="H67"/>
    </row>
    <row customHeight="1" r="68" ht="10.5">
      <c s="41" r="F68"/>
      <c s="56" r="G68">
        <f>SUM(H68:Q68)</f>
        <v>0</v>
      </c>
      <c s="43" r="H68"/>
    </row>
    <row customHeight="1" r="69" ht="10.5">
      <c s="41" r="F69"/>
      <c s="56" r="G69">
        <f>SUM(H69:Q69)</f>
        <v>0</v>
      </c>
      <c s="43" r="H69"/>
    </row>
    <row customHeight="1" r="70" ht="10.5">
      <c s="41" r="F70"/>
      <c s="56" r="G70">
        <f>SUM(H70:Q70)</f>
        <v>0</v>
      </c>
      <c s="43" r="H70"/>
    </row>
    <row customHeight="1" r="71" ht="10.5">
      <c s="41" r="F71"/>
      <c s="56" r="G71">
        <f>SUM(H71:Q71)</f>
        <v>0</v>
      </c>
      <c s="43" r="H71"/>
    </row>
    <row customHeight="1" r="72" ht="10.5">
      <c s="41" r="F72"/>
      <c s="56" r="G72">
        <f>SUM(H72:Q72)</f>
        <v>0</v>
      </c>
      <c s="43" r="H72"/>
    </row>
    <row customHeight="1" r="73" ht="10.5">
      <c s="41" r="F73"/>
      <c s="56" r="G73">
        <f>SUM(H73:Q73)</f>
        <v>0</v>
      </c>
      <c s="43" r="H73"/>
      <c s="58" r="J73"/>
    </row>
    <row customHeight="1" r="74" ht="10.5">
      <c s="41" r="F74"/>
      <c s="56" r="G74">
        <f>SUM(H74:Q74)</f>
        <v>0</v>
      </c>
      <c s="43" r="H74"/>
    </row>
    <row customHeight="1" r="75" ht="10.5">
      <c s="41" r="F75"/>
      <c s="56" r="G75">
        <f>SUM(H75:Q75)</f>
        <v>0</v>
      </c>
      <c s="43" r="H75"/>
      <c s="58" r="J75"/>
    </row>
    <row customHeight="1" r="76" ht="10.5">
      <c s="41" r="F76"/>
      <c s="56" r="G76">
        <f>SUM(H76:Q76)</f>
        <v>0</v>
      </c>
      <c s="43" r="H76"/>
    </row>
    <row customHeight="1" r="77" ht="10.5">
      <c s="41" r="F77"/>
      <c s="56" r="G77">
        <f>SUM(H77:Q77)</f>
        <v>0</v>
      </c>
      <c s="43" r="H77"/>
    </row>
    <row customHeight="1" r="78" ht="10.5">
      <c s="41" r="F78"/>
      <c s="56" r="G78">
        <f>SUM(H78:Q78)</f>
        <v>0</v>
      </c>
      <c s="43" r="H78"/>
    </row>
    <row customHeight="1" r="79" ht="10.5">
      <c s="41" r="F79"/>
      <c s="56" r="G79">
        <f>SUM(H79:Q79)</f>
        <v>0</v>
      </c>
      <c s="43" r="H79"/>
    </row>
    <row customHeight="1" r="80" ht="10.5">
      <c s="41" r="F80"/>
      <c s="56" r="G80">
        <f>SUM(H80:Q80)</f>
        <v>0</v>
      </c>
      <c s="43" r="H80"/>
    </row>
    <row customHeight="1" r="81" ht="10.5">
      <c s="41" r="F81"/>
      <c s="56" r="G81">
        <f>SUM(H81:Q81)</f>
        <v>0</v>
      </c>
      <c s="43" r="H81"/>
    </row>
    <row customHeight="1" r="82" ht="10.5">
      <c s="41" r="F82"/>
      <c s="56" r="G82">
        <f>SUM(H82:Q82)</f>
        <v>0</v>
      </c>
      <c s="43" r="H82"/>
    </row>
    <row customHeight="1" r="83" ht="10.5">
      <c s="41" r="F83"/>
      <c s="56" r="G83">
        <f>SUM(H83:Q83)</f>
        <v>0</v>
      </c>
      <c s="43" r="H83"/>
    </row>
    <row customHeight="1" r="84" ht="10.5">
      <c s="41" r="F84"/>
      <c s="56" r="G84">
        <f>SUM(H84:Q84)</f>
        <v>0</v>
      </c>
      <c s="43" r="H84"/>
    </row>
    <row customHeight="1" r="85" ht="10.5">
      <c s="41" r="F85"/>
      <c s="56" r="G85">
        <f>SUM(H85:Q85)</f>
        <v>0</v>
      </c>
      <c s="43" r="H85"/>
    </row>
    <row customHeight="1" r="86" ht="10.5">
      <c s="41" r="F86"/>
      <c s="56" r="G86">
        <f>SUM(H86:Q86)</f>
        <v>0</v>
      </c>
      <c s="43" r="H86"/>
    </row>
    <row customHeight="1" r="87" ht="10.5">
      <c s="41" r="F87"/>
      <c s="56" r="G87">
        <f>SUM(H87:Q87)</f>
        <v>0</v>
      </c>
      <c s="43" r="H87"/>
    </row>
    <row customHeight="1" r="88" ht="10.5">
      <c s="41" r="F88"/>
      <c s="56" r="G88">
        <f>SUM(H88:Q88)</f>
        <v>0</v>
      </c>
      <c s="43" r="H88"/>
    </row>
    <row customHeight="1" r="89" ht="10.5">
      <c s="41" r="F89"/>
      <c s="56" r="G89">
        <f>SUM(H89:Q89)</f>
        <v>0</v>
      </c>
      <c s="43" r="H89"/>
    </row>
    <row customHeight="1" r="90" ht="10.5">
      <c s="41" r="F90"/>
      <c s="56" r="G90">
        <f>SUM(H90:Q90)</f>
        <v>0</v>
      </c>
      <c s="43" r="H90"/>
    </row>
    <row customHeight="1" r="91" ht="10.5">
      <c s="41" r="F91"/>
      <c s="56" r="G91">
        <f>SUM(H91:Q91)</f>
        <v>0</v>
      </c>
      <c s="43" r="H91"/>
    </row>
    <row customHeight="1" r="92" ht="10.5">
      <c s="41" r="F92"/>
      <c s="56" r="G92">
        <f>SUM(H92:Q92)</f>
        <v>0</v>
      </c>
      <c s="43" r="H92"/>
    </row>
    <row customHeight="1" r="93" ht="10.5">
      <c s="41" r="F93"/>
      <c s="56" r="G93">
        <f>SUM(H93:Q93)</f>
        <v>0</v>
      </c>
      <c s="43" r="H93"/>
    </row>
    <row customHeight="1" r="94" ht="10.5">
      <c s="41" r="F94"/>
      <c s="56" r="G94">
        <f>SUM(H94:Q94)</f>
        <v>0</v>
      </c>
      <c s="43" r="H94"/>
    </row>
    <row customHeight="1" r="95" ht="10.5">
      <c s="41" r="F95"/>
      <c s="56" r="G95">
        <f>SUM(H95:Q95)</f>
        <v>0</v>
      </c>
      <c s="43" r="H95"/>
    </row>
    <row customHeight="1" r="96" ht="9.75">
      <c s="41" r="F96"/>
      <c s="56" r="G96">
        <f>SUM(H96:Q96)</f>
        <v>0</v>
      </c>
      <c s="43" r="H96"/>
    </row>
    <row customHeight="1" r="97" ht="9.75">
      <c s="41" r="F97"/>
      <c s="56" r="G97">
        <f>SUM(H97:Q97)</f>
        <v>0</v>
      </c>
      <c s="43" r="H97"/>
    </row>
    <row customHeight="1" r="98" ht="9.75">
      <c s="41" r="F98"/>
      <c s="56" r="G98">
        <f>SUM(H98:Q98)</f>
        <v>0</v>
      </c>
      <c s="43" r="H98"/>
    </row>
    <row customHeight="1" r="99" ht="9.75">
      <c s="41" r="F99"/>
      <c s="56" r="G99">
        <f>SUM(H99:Q99)</f>
        <v>0</v>
      </c>
      <c s="43" r="H99"/>
    </row>
    <row customHeight="1" r="100" ht="10.5">
      <c s="41" r="F100"/>
      <c s="56" r="G100">
        <f>SUM(H100:Q100)</f>
        <v>0</v>
      </c>
      <c s="43" r="H100"/>
    </row>
    <row customHeight="1" r="101" ht="10.5">
      <c s="41" r="F101"/>
      <c s="56" r="G101">
        <f>SUM(H101:Q101)</f>
        <v>0</v>
      </c>
      <c s="43" r="H101"/>
    </row>
    <row customHeight="1" r="102" ht="10.5">
      <c s="41" r="F102"/>
      <c s="56" r="G102">
        <f>SUM(H102:Q102)</f>
        <v>0</v>
      </c>
      <c s="43" r="H102"/>
    </row>
    <row customHeight="1" r="103" ht="10.5">
      <c s="41" r="F103"/>
      <c s="56" r="G103">
        <f>SUM(H103:Q103)</f>
        <v>0</v>
      </c>
      <c s="43" r="H103"/>
    </row>
    <row customHeight="1" r="104" ht="10.5">
      <c s="41" r="F104"/>
      <c s="56" r="G104">
        <f>SUM(H104:Q104)</f>
        <v>0</v>
      </c>
      <c s="43" r="H104"/>
    </row>
    <row customHeight="1" r="105" ht="10.5">
      <c s="41" r="F105"/>
      <c s="56" r="G105">
        <f>SUM(H105:Q105)</f>
        <v>0</v>
      </c>
      <c s="43" r="H105"/>
    </row>
    <row customHeight="1" r="106" ht="10.5">
      <c s="41" r="F106"/>
      <c s="56" r="G106">
        <f>SUM(H106:Q106)</f>
        <v>0</v>
      </c>
      <c s="43" r="H106"/>
    </row>
    <row customHeight="1" r="107" ht="10.5">
      <c s="41" r="F107"/>
      <c s="56" r="G107">
        <f>SUM(H107:Q107)</f>
        <v>0</v>
      </c>
      <c s="43" r="H107"/>
    </row>
    <row customHeight="1" r="108" ht="10.5">
      <c s="41" r="F108"/>
      <c s="56" r="G108">
        <f>SUM(H108:Q108)</f>
        <v>0</v>
      </c>
      <c s="43" r="H108"/>
    </row>
    <row customHeight="1" r="109" ht="10.5">
      <c s="41" r="F109"/>
      <c s="56" r="G109">
        <f>SUM(H109:Q109)</f>
        <v>0</v>
      </c>
      <c s="43" r="H109"/>
    </row>
    <row customHeight="1" r="110" ht="10.5">
      <c s="41" r="F110"/>
      <c s="56" r="G110">
        <f>SUM(H110:Q110)</f>
        <v>0</v>
      </c>
      <c s="43" r="H110"/>
    </row>
    <row customHeight="1" r="111" ht="10.5">
      <c s="41" r="F111"/>
      <c s="56" r="G111">
        <f>SUM(H111:Q111)</f>
        <v>0</v>
      </c>
      <c s="43" r="H111"/>
    </row>
    <row customHeight="1" r="112" ht="10.5">
      <c s="41" r="F112"/>
      <c s="56" r="G112">
        <f>SUM(H112:Q112)</f>
        <v>0</v>
      </c>
      <c s="43" r="H112"/>
    </row>
    <row customHeight="1" r="113" ht="10.5">
      <c s="41" r="F113"/>
      <c s="56" r="G113">
        <f>SUM(H113:Q113)</f>
        <v>0</v>
      </c>
      <c s="43" r="H113"/>
    </row>
    <row customHeight="1" r="114" ht="10.5">
      <c s="41" r="F114"/>
      <c s="56" r="G114">
        <f>SUM(H114:Q114)</f>
        <v>0</v>
      </c>
      <c s="43" r="H114"/>
    </row>
    <row customHeight="1" r="115" ht="10.5">
      <c s="41" r="F115"/>
      <c s="56" r="G115">
        <f>SUM(H115:Q115)</f>
        <v>0</v>
      </c>
      <c s="43" r="H115"/>
    </row>
    <row customHeight="1" r="116" ht="10.5">
      <c s="41" r="F116"/>
      <c s="56" r="G116">
        <f>SUM(H116:Q116)</f>
        <v>0</v>
      </c>
      <c s="43" r="H116"/>
    </row>
    <row customHeight="1" r="117" ht="10.5">
      <c s="41" r="F117"/>
      <c s="56" r="G117">
        <f>SUM(H117:Q117)</f>
        <v>0</v>
      </c>
      <c s="43" r="H117"/>
    </row>
    <row customHeight="1" r="118" ht="10.5">
      <c s="41" r="F118"/>
      <c s="56" r="G118">
        <f>SUM(H118:Q118)</f>
        <v>0</v>
      </c>
      <c s="43" r="H118"/>
    </row>
    <row customHeight="1" r="119" ht="10.5">
      <c s="41" r="F119"/>
      <c s="56" r="G119">
        <f>SUM(H119:Q119)</f>
        <v>0</v>
      </c>
      <c s="43" r="H119"/>
    </row>
    <row customHeight="1" r="120" ht="10.5">
      <c s="41" r="F120"/>
      <c s="56" r="G120">
        <f>SUM(H120:Q120)</f>
        <v>0</v>
      </c>
      <c s="43" r="H120"/>
    </row>
    <row customHeight="1" r="121" ht="10.5">
      <c s="41" r="F121"/>
      <c s="56" r="G121">
        <f>SUM(H121:Q121)</f>
        <v>0</v>
      </c>
      <c s="43" r="H121"/>
    </row>
    <row customHeight="1" r="122" ht="10.5">
      <c s="41" r="F122"/>
      <c s="56" r="G122">
        <f>SUM(H122:Q122)</f>
        <v>0</v>
      </c>
      <c s="43" r="H122"/>
    </row>
    <row customHeight="1" r="123" ht="10.5">
      <c s="41" r="F123"/>
      <c s="56" r="G123">
        <f>SUM(H123:Q123)</f>
        <v>0</v>
      </c>
      <c s="43" r="H123"/>
    </row>
    <row customHeight="1" r="124" ht="10.5">
      <c s="41" r="F124"/>
      <c s="56" r="G124">
        <f>SUM(H124:Q124)</f>
        <v>0</v>
      </c>
      <c s="43" r="H124"/>
    </row>
    <row customHeight="1" r="125" ht="10.5">
      <c s="41" r="F125"/>
      <c s="56" r="G125">
        <f>SUM(H125:Q125)</f>
        <v>0</v>
      </c>
      <c s="43" r="H125"/>
    </row>
    <row customHeight="1" r="126" ht="10.5">
      <c s="41" r="F126"/>
      <c s="56" r="G126">
        <f>SUM(H126:Q126)</f>
        <v>0</v>
      </c>
      <c s="43" r="H126"/>
    </row>
    <row customHeight="1" r="127" ht="10.5">
      <c s="41" r="F127"/>
      <c s="56" r="G127">
        <f>SUM(H127:Q127)</f>
        <v>0</v>
      </c>
      <c s="43" r="H127"/>
    </row>
    <row customHeight="1" r="128" ht="10.5">
      <c s="41" r="F128"/>
      <c s="56" r="G128">
        <f>SUM(H128:Q128)</f>
        <v>0</v>
      </c>
      <c s="43" r="H128"/>
    </row>
    <row customHeight="1" r="129" ht="10.5">
      <c s="41" r="F129"/>
      <c s="56" r="G129">
        <f>SUM(H129:Q129)</f>
        <v>0</v>
      </c>
      <c s="43" r="H129"/>
    </row>
    <row customHeight="1" r="130" ht="10.5">
      <c s="41" r="F130"/>
      <c s="56" r="G130">
        <f>SUM(H130:Q130)</f>
        <v>0</v>
      </c>
      <c s="43" r="H130"/>
    </row>
    <row customHeight="1" r="131" ht="10.5">
      <c s="41" r="F131"/>
      <c s="56" r="G131">
        <f>SUM(H131:Q131)</f>
        <v>0</v>
      </c>
      <c s="43" r="H131"/>
    </row>
    <row customHeight="1" r="132" ht="10.5">
      <c s="41" r="F132"/>
      <c s="56" r="G132">
        <f>SUM(H132:Q132)</f>
        <v>0</v>
      </c>
      <c s="43" r="H132"/>
    </row>
    <row customHeight="1" r="133" ht="10.5">
      <c s="41" r="F133"/>
      <c s="56" r="G133">
        <f>SUM(H133:Q133)</f>
        <v>0</v>
      </c>
      <c s="43" r="H133"/>
    </row>
    <row customHeight="1" r="134" ht="10.5">
      <c s="41" r="F134"/>
      <c s="56" r="G134">
        <f>SUM(H134:Q134)</f>
        <v>0</v>
      </c>
      <c s="43" r="H134"/>
    </row>
    <row customHeight="1" r="135" ht="10.5">
      <c s="41" r="F135"/>
      <c s="56" r="G135">
        <f>SUM(H135:Q135)</f>
        <v>0</v>
      </c>
      <c s="43" r="H135"/>
    </row>
    <row customHeight="1" r="136" ht="10.5">
      <c s="41" r="F136"/>
      <c s="56" r="G136">
        <f>SUM(H136:Q136)</f>
        <v>0</v>
      </c>
      <c s="43" r="H136"/>
    </row>
    <row customHeight="1" r="137" ht="10.5">
      <c s="41" r="F137"/>
      <c s="56" r="G137">
        <f>SUM(H137:Q137)</f>
        <v>0</v>
      </c>
      <c s="43" r="H137"/>
    </row>
    <row customHeight="1" r="138" ht="10.5">
      <c s="41" r="F138"/>
      <c s="56" r="G138">
        <f>SUM(H138:Q138)</f>
        <v>0</v>
      </c>
      <c s="43" r="H138"/>
    </row>
    <row customHeight="1" r="139" ht="10.5">
      <c s="41" r="F139"/>
      <c s="56" r="G139">
        <f>SUM(H139:Q139)</f>
        <v>0</v>
      </c>
      <c s="43" r="H139"/>
    </row>
    <row customHeight="1" r="140" ht="10.5">
      <c s="41" r="F140"/>
      <c s="56" r="G140">
        <f>SUM(H140:Q140)</f>
        <v>0</v>
      </c>
      <c s="43" r="H140"/>
    </row>
    <row customHeight="1" r="141" ht="10.5">
      <c s="41" r="F141"/>
      <c s="56" r="G141">
        <f>SUM(H141:Q141)</f>
        <v>0</v>
      </c>
      <c s="43" r="H141"/>
    </row>
    <row customHeight="1" r="142" ht="10.5">
      <c s="41" r="F142"/>
      <c s="56" r="G142">
        <f>SUM(H142:Q142)</f>
        <v>0</v>
      </c>
      <c s="43" r="H142"/>
    </row>
    <row customHeight="1" r="143" ht="10.5">
      <c s="41" r="F143"/>
      <c s="56" r="G143">
        <f>SUM(H143:Q143)</f>
        <v>0</v>
      </c>
      <c s="43" r="H143"/>
    </row>
    <row customHeight="1" r="144" ht="10.5">
      <c s="41" r="F144"/>
      <c s="56" r="G144">
        <f>SUM(H144:Q144)</f>
        <v>0</v>
      </c>
      <c s="43" r="H144"/>
    </row>
    <row customHeight="1" r="145" ht="10.5">
      <c s="41" r="F145"/>
      <c s="56" r="G145">
        <f>SUM(H145:Q145)</f>
        <v>0</v>
      </c>
      <c s="43" r="H145"/>
    </row>
    <row customHeight="1" r="146" ht="10.5">
      <c s="41" r="F146"/>
      <c s="56" r="G146">
        <f>SUM(H146:Q146)</f>
        <v>0</v>
      </c>
      <c s="43" r="H146"/>
    </row>
    <row customHeight="1" r="147" ht="10.5">
      <c s="41" r="F147"/>
      <c s="56" r="G147">
        <f>SUM(H147:Q147)</f>
        <v>0</v>
      </c>
      <c s="43" r="H147"/>
    </row>
    <row customHeight="1" r="148" ht="10.5">
      <c s="41" r="F148"/>
      <c s="56" r="G148">
        <f>SUM(H148:Q148)</f>
        <v>0</v>
      </c>
      <c s="43" r="H148"/>
    </row>
    <row customHeight="1" r="149" ht="10.5">
      <c s="41" r="F149"/>
      <c s="56" r="G149">
        <f>SUM(H149:Q149)</f>
        <v>0</v>
      </c>
      <c s="43" r="H149"/>
    </row>
    <row customHeight="1" r="150" ht="10.5">
      <c s="41" r="F150"/>
      <c s="56" r="G150">
        <f>SUM(H150:Q150)</f>
        <v>0</v>
      </c>
      <c s="43" r="H150"/>
    </row>
    <row customHeight="1" r="151" ht="10.5">
      <c s="41" r="F151"/>
      <c s="56" r="G151">
        <f>SUM(H151:Q151)</f>
        <v>0</v>
      </c>
      <c s="43" r="H151"/>
    </row>
    <row customHeight="1" r="152" ht="10.5">
      <c s="41" r="F152"/>
      <c s="56" r="G152">
        <f>SUM(H152:Q152)</f>
        <v>0</v>
      </c>
      <c s="43" r="H152"/>
    </row>
    <row customHeight="1" r="153" ht="10.5">
      <c s="41" r="F153"/>
      <c s="56" r="G153">
        <f>SUM(H153:Q153)</f>
        <v>0</v>
      </c>
      <c s="43" r="H153"/>
    </row>
    <row customHeight="1" r="154" ht="10.5">
      <c s="41" r="F154"/>
      <c s="56" r="G154">
        <f>SUM(H154:Q154)</f>
        <v>0</v>
      </c>
      <c s="43" r="H154"/>
    </row>
    <row customHeight="1" r="155" ht="10.5">
      <c s="41" r="F155"/>
      <c s="56" r="G155">
        <f>SUM(H155:Q155)</f>
        <v>0</v>
      </c>
      <c s="43" r="H155"/>
    </row>
    <row customHeight="1" r="156" ht="10.5">
      <c s="41" r="F156"/>
      <c s="56" r="G156">
        <f>SUM(H156:Q156)</f>
        <v>0</v>
      </c>
      <c s="43" r="H156"/>
    </row>
    <row customHeight="1" r="157" ht="10.5">
      <c s="41" r="F157"/>
      <c s="56" r="G157">
        <f>SUM(H157:Q157)</f>
        <v>0</v>
      </c>
      <c s="43" r="H157"/>
    </row>
    <row customHeight="1" r="158" ht="10.5">
      <c s="41" r="F158"/>
      <c s="56" r="G158">
        <f>SUM(H158:Q158)</f>
        <v>0</v>
      </c>
      <c s="43" r="H158"/>
    </row>
    <row customHeight="1" r="159" ht="10.5">
      <c s="41" r="F159"/>
      <c s="56" r="G159">
        <f>SUM(H159:Q159)</f>
        <v>0</v>
      </c>
      <c s="43" r="H159"/>
    </row>
    <row customHeight="1" r="160" ht="10.5">
      <c s="41" r="F160"/>
      <c s="56" r="G160">
        <f>SUM(H160:Q160)</f>
        <v>0</v>
      </c>
      <c s="43" r="H160"/>
    </row>
    <row customHeight="1" r="161" ht="10.5">
      <c s="41" r="F161"/>
      <c s="56" r="G161">
        <f>SUM(H161:Q161)</f>
        <v>0</v>
      </c>
      <c s="43" r="H161"/>
    </row>
    <row customHeight="1" r="162" ht="10.5">
      <c s="41" r="F162"/>
      <c s="56" r="G162">
        <f>SUM(H162:Q162)</f>
        <v>0</v>
      </c>
      <c s="43" r="H162"/>
    </row>
    <row customHeight="1" r="163" ht="10.5">
      <c s="41" r="F163"/>
      <c s="56" r="G163">
        <f>SUM(H163:Q163)</f>
        <v>0</v>
      </c>
      <c s="43" r="H163"/>
    </row>
    <row customHeight="1" r="164" ht="10.5">
      <c s="41" r="F164"/>
      <c s="56" r="G164">
        <f>SUM(H164:Q164)</f>
        <v>0</v>
      </c>
      <c s="43" r="H164"/>
    </row>
    <row customHeight="1" r="165" ht="10.5">
      <c s="41" r="F165"/>
      <c s="56" r="G165">
        <f>SUM(H165:Q165)</f>
        <v>0</v>
      </c>
      <c s="43" r="H165"/>
    </row>
    <row customHeight="1" r="166" ht="10.5">
      <c s="41" r="F166"/>
      <c s="56" r="G166">
        <f>SUM(H166:Q166)</f>
        <v>0</v>
      </c>
      <c s="43" r="H166"/>
    </row>
    <row customHeight="1" r="167" ht="10.5">
      <c s="41" r="F167"/>
      <c s="56" r="G167">
        <f>SUM(H167:Q167)</f>
        <v>0</v>
      </c>
      <c s="43" r="H167"/>
    </row>
    <row customHeight="1" r="168" ht="10.5">
      <c s="41" r="F168"/>
      <c s="56" r="G168">
        <f>SUM(H168:Q168)</f>
        <v>0</v>
      </c>
      <c s="43" r="H168"/>
    </row>
    <row customHeight="1" r="169" ht="10.5">
      <c s="41" r="F169"/>
      <c s="56" r="G169">
        <f>SUM(H169:Q169)</f>
        <v>0</v>
      </c>
      <c s="43" r="H169"/>
    </row>
    <row customHeight="1" r="170" ht="10.5">
      <c s="41" r="F170"/>
      <c s="56" r="G170">
        <f>SUM(H170:Q170)</f>
        <v>0</v>
      </c>
      <c s="43" r="H170"/>
    </row>
    <row customHeight="1" r="171" ht="10.5">
      <c s="41" r="F171"/>
      <c s="56" r="G171">
        <f>SUM(H171:Q171)</f>
        <v>0</v>
      </c>
      <c s="43" r="H171"/>
    </row>
    <row customHeight="1" r="172" ht="10.5">
      <c s="41" r="F172"/>
      <c s="56" r="G172">
        <f>SUM(H172:Q172)</f>
        <v>0</v>
      </c>
      <c s="43" r="H172"/>
    </row>
    <row customHeight="1" r="173" ht="10.5">
      <c s="41" r="F173"/>
      <c s="56" r="G173">
        <f>SUM(H173:Q173)</f>
        <v>0</v>
      </c>
      <c s="43" r="H173"/>
    </row>
    <row customHeight="1" r="174" ht="10.5">
      <c s="41" r="F174"/>
      <c s="56" r="G174">
        <f>SUM(H174:Q174)</f>
        <v>0</v>
      </c>
      <c s="43" r="H174"/>
    </row>
    <row customHeight="1" r="175" ht="10.5">
      <c s="41" r="F175"/>
      <c s="56" r="G175">
        <f>SUM(H175:Q175)</f>
        <v>0</v>
      </c>
      <c s="43" r="H175"/>
    </row>
    <row customHeight="1" r="176" ht="10.5">
      <c s="41" r="F176"/>
      <c s="56" r="G176">
        <f>SUM(H176:Q176)</f>
        <v>0</v>
      </c>
      <c s="43" r="H176"/>
    </row>
    <row customHeight="1" r="177" ht="10.5">
      <c s="41" r="F177"/>
      <c s="56" r="G177">
        <f>SUM(H177:Q177)</f>
        <v>0</v>
      </c>
      <c s="43" r="H177"/>
    </row>
    <row customHeight="1" r="178" ht="10.5">
      <c s="41" r="F178"/>
      <c s="56" r="G178">
        <f>SUM(H178:Q178)</f>
        <v>0</v>
      </c>
      <c s="43" r="H178"/>
    </row>
    <row customHeight="1" r="179" ht="10.5">
      <c s="41" r="F179"/>
      <c s="56" r="G179">
        <f>SUM(H179:Q179)</f>
        <v>0</v>
      </c>
      <c s="43" r="H179"/>
    </row>
    <row customHeight="1" r="180" ht="10.5">
      <c s="41" r="F180"/>
      <c s="56" r="G180">
        <f>SUM(H180:Q180)</f>
        <v>0</v>
      </c>
      <c s="43" r="H180"/>
    </row>
    <row customHeight="1" r="181" ht="10.5">
      <c s="41" r="F181"/>
      <c s="56" r="G181">
        <f>SUM(H181:Q181)</f>
        <v>0</v>
      </c>
      <c s="43" r="H181"/>
    </row>
    <row customHeight="1" r="182" ht="10.5">
      <c s="41" r="F182"/>
      <c s="56" r="G182">
        <f>SUM(H182:Q182)</f>
        <v>0</v>
      </c>
      <c s="43" r="H182"/>
    </row>
    <row customHeight="1" r="183" ht="10.5">
      <c s="41" r="F183"/>
      <c s="56" r="G183">
        <f>SUM(H183:Q183)</f>
        <v>0</v>
      </c>
      <c s="43" r="H183"/>
    </row>
    <row customHeight="1" r="184" ht="10.5">
      <c s="41" r="F184"/>
      <c s="56" r="G184">
        <f>SUM(H184:Q184)</f>
        <v>0</v>
      </c>
      <c s="43" r="H184"/>
    </row>
    <row customHeight="1" r="185" ht="10.5">
      <c s="41" r="F185"/>
      <c s="56" r="G185">
        <f>SUM(H185:Q185)</f>
        <v>0</v>
      </c>
      <c s="43" r="H185"/>
    </row>
    <row customHeight="1" r="186" ht="10.5">
      <c s="41" r="F186"/>
      <c s="56" r="G186">
        <f>SUM(H186:Q186)</f>
        <v>0</v>
      </c>
      <c s="43" r="H186"/>
    </row>
    <row customHeight="1" r="187" ht="10.5">
      <c s="41" r="F187"/>
      <c s="56" r="G187">
        <f>SUM(H187:Q187)</f>
        <v>0</v>
      </c>
      <c s="43" r="H187"/>
    </row>
    <row customHeight="1" r="188" ht="10.5">
      <c s="41" r="F188"/>
      <c s="56" r="G188">
        <f>SUM(H188:Q188)</f>
        <v>0</v>
      </c>
      <c s="43" r="H188"/>
    </row>
    <row customHeight="1" r="189" ht="10.5">
      <c s="41" r="F189"/>
      <c s="56" r="G189">
        <f>SUM(H189:Q189)</f>
        <v>0</v>
      </c>
      <c s="43" r="H189"/>
    </row>
    <row customHeight="1" r="190" ht="10.5">
      <c s="41" r="F190"/>
      <c s="56" r="G190">
        <f>SUM(H190:Q190)</f>
        <v>0</v>
      </c>
      <c s="43" r="H190"/>
    </row>
    <row customHeight="1" r="191" ht="10.5">
      <c s="41" r="F191"/>
      <c s="56" r="G191">
        <f>SUM(H191:Q191)</f>
        <v>0</v>
      </c>
      <c s="43" r="H191"/>
    </row>
    <row customHeight="1" r="192" ht="10.5">
      <c s="41" r="F192"/>
      <c s="56" r="G192">
        <f>SUM(H192:Q192)</f>
        <v>0</v>
      </c>
      <c s="43" r="H192"/>
    </row>
    <row customHeight="1" r="193" ht="10.5">
      <c s="41" r="F193"/>
      <c s="56" r="G193">
        <f>SUM(H193:Q193)</f>
        <v>0</v>
      </c>
      <c s="43" r="H193"/>
    </row>
    <row customHeight="1" r="194" ht="10.5">
      <c s="41" r="F194"/>
      <c s="56" r="G194">
        <f>SUM(H194:Q194)</f>
        <v>0</v>
      </c>
      <c s="43" r="H194"/>
    </row>
    <row customHeight="1" r="195" ht="10.5">
      <c s="41" r="F195"/>
      <c s="56" r="G195">
        <f>SUM(H195:Q195)</f>
        <v>0</v>
      </c>
      <c s="43" r="H195"/>
    </row>
    <row customHeight="1" r="196" ht="10.5">
      <c s="41" r="F196"/>
      <c s="56" r="G196">
        <f>SUM(H196:Q196)</f>
        <v>0</v>
      </c>
      <c s="43" r="H196"/>
    </row>
    <row customHeight="1" r="197" ht="10.5">
      <c s="41" r="F197"/>
      <c s="56" r="G197">
        <f>SUM(H197:Q197)</f>
        <v>0</v>
      </c>
      <c s="43" r="H197"/>
    </row>
    <row customHeight="1" r="198" ht="10.5">
      <c s="41" r="F198"/>
      <c s="56" r="G198">
        <f>SUM(H198:Q198)</f>
        <v>0</v>
      </c>
      <c s="43" r="H198"/>
    </row>
    <row customHeight="1" r="199" ht="10.5">
      <c s="41" r="F199"/>
      <c s="56" r="G199">
        <f>SUM(H199:Q199)</f>
        <v>0</v>
      </c>
      <c s="43" r="H199"/>
    </row>
    <row customHeight="1" r="200" ht="10.5">
      <c s="41" r="F200"/>
      <c s="56" r="G200">
        <f>SUM(H200:Q200)</f>
        <v>0</v>
      </c>
      <c s="43" r="H200"/>
    </row>
    <row customHeight="1" r="201" ht="10.5">
      <c s="41" r="F201"/>
      <c s="56" r="G201">
        <f>SUM(H201:Q201)</f>
        <v>0</v>
      </c>
      <c s="43" r="H201"/>
    </row>
    <row customHeight="1" r="202" ht="10.5">
      <c s="41" r="F202"/>
      <c s="56" r="G202">
        <f>SUM(H202:Q202)</f>
        <v>0</v>
      </c>
      <c s="43" r="H202"/>
    </row>
    <row customHeight="1" r="203" ht="10.5">
      <c s="41" r="F203"/>
      <c s="56" r="G203">
        <f>SUM(H203:Q203)</f>
        <v>0</v>
      </c>
      <c s="43" r="H203"/>
    </row>
    <row customHeight="1" r="204" ht="10.5">
      <c s="41" r="F204"/>
      <c s="56" r="G204">
        <f>SUM(H204:Q204)</f>
        <v>0</v>
      </c>
      <c s="43" r="H204"/>
    </row>
    <row customHeight="1" r="205" ht="10.5">
      <c s="41" r="F205"/>
      <c s="56" r="G205">
        <f>SUM(H205:Q205)</f>
        <v>0</v>
      </c>
      <c s="43" r="H205"/>
    </row>
    <row customHeight="1" r="206" ht="10.5">
      <c s="41" r="F206"/>
      <c s="56" r="G206">
        <f>SUM(H206:Q206)</f>
        <v>0</v>
      </c>
      <c s="43" r="H206"/>
    </row>
    <row customHeight="1" r="207" ht="10.5">
      <c s="41" r="F207"/>
      <c s="56" r="G207">
        <f>SUM(H207:Q207)</f>
        <v>0</v>
      </c>
      <c s="43" r="H207"/>
    </row>
    <row customHeight="1" r="208" ht="10.5">
      <c s="41" r="F208"/>
      <c s="56" r="G208">
        <f>SUM(H208:Q208)</f>
        <v>0</v>
      </c>
      <c s="43" r="H208"/>
    </row>
    <row customHeight="1" r="209" ht="10.5">
      <c s="41" r="F209"/>
      <c s="56" r="G209">
        <f>SUM(H209:Q209)</f>
        <v>0</v>
      </c>
      <c s="43" r="H209"/>
    </row>
    <row customHeight="1" r="210" ht="10.5">
      <c s="41" r="F210"/>
      <c s="56" r="G210">
        <f>SUM(H210:Q210)</f>
        <v>0</v>
      </c>
      <c s="43" r="H210"/>
    </row>
    <row customHeight="1" r="211" ht="10.5">
      <c s="41" r="F211"/>
      <c s="56" r="G211">
        <f>SUM(H211:Q211)</f>
        <v>0</v>
      </c>
      <c s="43" r="H211"/>
    </row>
    <row customHeight="1" r="212" ht="10.5">
      <c s="41" r="F212"/>
      <c s="56" r="G212">
        <f>SUM(H212:Q212)</f>
        <v>0</v>
      </c>
      <c s="43" r="H212"/>
    </row>
    <row customHeight="1" r="213" ht="10.5">
      <c s="41" r="F213"/>
      <c s="56" r="G213">
        <f>SUM(H213:Q213)</f>
        <v>0</v>
      </c>
      <c s="43" r="H213"/>
    </row>
    <row customHeight="1" r="214" ht="10.5">
      <c s="41" r="F214"/>
      <c s="56" r="G214">
        <f>SUM(H214:Q214)</f>
        <v>0</v>
      </c>
      <c s="43" r="H214"/>
    </row>
    <row customHeight="1" r="215" ht="10.5">
      <c s="41" r="F215"/>
      <c s="56" r="G215">
        <f>SUM(H215:Q215)</f>
        <v>0</v>
      </c>
      <c s="43" r="H215"/>
    </row>
    <row customHeight="1" r="216" ht="10.5">
      <c s="41" r="F216"/>
      <c s="56" r="G216">
        <f>SUM(H216:Q216)</f>
        <v>0</v>
      </c>
      <c s="43" r="H216"/>
    </row>
    <row customHeight="1" r="217" ht="10.5">
      <c s="41" r="F217"/>
      <c s="56" r="G217">
        <f>SUM(H217:Q217)</f>
        <v>0</v>
      </c>
      <c s="43" r="H217"/>
    </row>
    <row customHeight="1" r="218" ht="10.5">
      <c s="41" r="F218"/>
      <c s="56" r="G218">
        <f>SUM(H218:Q218)</f>
        <v>0</v>
      </c>
      <c s="43" r="H218"/>
    </row>
    <row customHeight="1" r="219" ht="10.5">
      <c s="41" r="F219"/>
      <c s="56" r="G219">
        <f>SUM(H219:Q219)</f>
        <v>0</v>
      </c>
      <c s="43" r="H219"/>
    </row>
    <row customHeight="1" r="220" ht="10.5">
      <c s="41" r="F220"/>
      <c s="56" r="G220">
        <f>SUM(H220:Q220)</f>
        <v>0</v>
      </c>
      <c s="43" r="H220"/>
    </row>
    <row customHeight="1" r="221" ht="10.5">
      <c s="41" r="F221"/>
      <c s="56" r="G221">
        <f>SUM(H221:Q221)</f>
        <v>0</v>
      </c>
      <c s="43" r="H221"/>
    </row>
    <row customHeight="1" r="222" ht="10.5">
      <c s="41" r="F222"/>
      <c s="56" r="G222">
        <f>SUM(H222:Q222)</f>
        <v>0</v>
      </c>
      <c s="43" r="H222"/>
    </row>
    <row customHeight="1" r="223" ht="10.5">
      <c s="41" r="F223"/>
      <c s="56" r="G223">
        <f>SUM(H223:Q223)</f>
        <v>0</v>
      </c>
      <c s="43" r="H223"/>
    </row>
    <row customHeight="1" r="224" ht="10.5">
      <c s="41" r="F224"/>
      <c s="56" r="G224">
        <f>SUM(H224:Q224)</f>
        <v>0</v>
      </c>
      <c s="43" r="H224"/>
    </row>
    <row customHeight="1" r="225" ht="10.5">
      <c s="41" r="F225"/>
      <c s="56" r="G225">
        <f>SUM(H225:Q225)</f>
        <v>0</v>
      </c>
      <c s="43" r="H225"/>
    </row>
    <row customHeight="1" r="226" ht="10.5">
      <c s="41" r="F226"/>
      <c s="56" r="G226">
        <f>SUM(H226:Q226)</f>
        <v>0</v>
      </c>
      <c s="43" r="H226"/>
    </row>
    <row customHeight="1" r="227" ht="10.5">
      <c s="41" r="F227"/>
      <c s="56" r="G227">
        <f>SUM(H227:Q227)</f>
        <v>0</v>
      </c>
      <c s="43" r="H227"/>
    </row>
    <row customHeight="1" r="228" ht="10.5">
      <c s="41" r="F228"/>
      <c s="56" r="G228">
        <f>SUM(H228:Q228)</f>
        <v>0</v>
      </c>
      <c s="43" r="H228"/>
    </row>
    <row customHeight="1" r="229" ht="10.5">
      <c s="41" r="F229"/>
      <c s="56" r="G229">
        <f>SUM(H229:Q229)</f>
        <v>0</v>
      </c>
      <c s="43" r="H229"/>
    </row>
    <row customHeight="1" r="230" ht="10.5">
      <c s="41" r="F230"/>
      <c s="56" r="G230">
        <f>SUM(H230:Q230)</f>
        <v>0</v>
      </c>
      <c s="43" r="H230"/>
    </row>
    <row customHeight="1" r="231" ht="10.5">
      <c s="41" r="F231"/>
      <c s="56" r="G231">
        <f>SUM(H231:Q231)</f>
        <v>0</v>
      </c>
      <c s="43" r="H231"/>
    </row>
    <row customHeight="1" r="232" ht="10.5">
      <c s="41" r="F232"/>
      <c s="56" r="G232">
        <f>SUM(H232:Q232)</f>
        <v>0</v>
      </c>
      <c s="43" r="H232"/>
    </row>
    <row customHeight="1" r="233" ht="10.5">
      <c s="41" r="F233"/>
      <c s="56" r="G233">
        <f>SUM(H233:Q233)</f>
        <v>0</v>
      </c>
      <c s="43" r="H233"/>
    </row>
    <row customHeight="1" r="234" ht="10.5">
      <c s="41" r="F234"/>
      <c s="56" r="G234">
        <f>SUM(H234:Q234)</f>
        <v>0</v>
      </c>
      <c s="43" r="H234"/>
    </row>
    <row customHeight="1" r="235" ht="10.5">
      <c s="41" r="F235"/>
      <c s="56" r="G235">
        <f>SUM(H235:Q235)</f>
        <v>0</v>
      </c>
      <c s="43" r="H235"/>
    </row>
    <row customHeight="1" r="236" ht="10.5">
      <c s="41" r="F236"/>
      <c s="56" r="G236">
        <f>SUM(H236:Q236)</f>
        <v>0</v>
      </c>
      <c s="43" r="H236"/>
    </row>
    <row customHeight="1" r="237" ht="10.5">
      <c s="41" r="F237"/>
      <c s="56" r="G237">
        <f>SUM(H237:Q237)</f>
        <v>0</v>
      </c>
      <c s="43" r="H237"/>
    </row>
    <row customHeight="1" r="238" ht="10.5">
      <c s="41" r="F238"/>
      <c s="56" r="G238">
        <f>SUM(H238:Q238)</f>
        <v>0</v>
      </c>
      <c s="43" r="H238"/>
    </row>
    <row customHeight="1" r="239" ht="10.5">
      <c s="41" r="F239"/>
      <c s="56" r="G239">
        <f>SUM(H239:Q239)</f>
        <v>0</v>
      </c>
      <c s="43" r="H239"/>
    </row>
    <row customHeight="1" r="240" ht="10.5">
      <c s="41" r="F240"/>
      <c s="56" r="G240">
        <f>SUM(H240:Q240)</f>
        <v>0</v>
      </c>
      <c s="43" r="H240"/>
    </row>
    <row customHeight="1" r="241" ht="10.5">
      <c s="41" r="F241"/>
      <c s="56" r="G241">
        <f>SUM(H241:Q241)</f>
        <v>0</v>
      </c>
      <c s="43" r="H241"/>
    </row>
    <row customHeight="1" r="242" ht="10.5">
      <c s="41" r="F242"/>
      <c s="56" r="G242">
        <f>SUM(H242:Q242)</f>
        <v>0</v>
      </c>
      <c s="43" r="H242"/>
    </row>
    <row customHeight="1" r="243" ht="10.5">
      <c s="41" r="F243"/>
      <c s="56" r="G243">
        <f>SUM(H243:Q243)</f>
        <v>0</v>
      </c>
      <c s="43" r="H243"/>
    </row>
    <row customHeight="1" r="244" ht="10.5">
      <c s="41" r="F244"/>
      <c s="56" r="G244">
        <f>SUM(H244:Q244)</f>
        <v>0</v>
      </c>
      <c s="43" r="H244"/>
    </row>
    <row customHeight="1" r="245" ht="10.5">
      <c s="41" r="F245"/>
      <c s="56" r="G245">
        <f>SUM(H245:Q245)</f>
        <v>0</v>
      </c>
      <c s="43" r="H245"/>
    </row>
    <row customHeight="1" r="246" ht="10.5">
      <c s="41" r="F246"/>
      <c s="56" r="G246">
        <f>SUM(H246:Q246)</f>
        <v>0</v>
      </c>
      <c s="43" r="H246"/>
    </row>
    <row customHeight="1" r="247" ht="10.5">
      <c s="41" r="F247"/>
      <c s="56" r="G247">
        <f>SUM(H247:Q247)</f>
        <v>0</v>
      </c>
      <c s="43" r="H247"/>
    </row>
    <row customHeight="1" r="248" ht="10.5">
      <c s="41" r="F248"/>
      <c s="56" r="G248">
        <f>SUM(H248:Q248)</f>
        <v>0</v>
      </c>
      <c s="43" r="H248"/>
    </row>
    <row customHeight="1" r="249" ht="10.5">
      <c s="41" r="F249"/>
      <c s="56" r="G249">
        <f>SUM(H249:Q249)</f>
        <v>0</v>
      </c>
      <c s="43" r="H249"/>
    </row>
    <row customHeight="1" r="250" ht="10.5">
      <c s="41" r="F250"/>
      <c s="56" r="G250">
        <f>SUM(H250:Q250)</f>
        <v>0</v>
      </c>
      <c s="43" r="H250"/>
    </row>
    <row customHeight="1" r="251" ht="10.5">
      <c s="41" r="F251"/>
      <c s="56" r="G251">
        <f>SUM(H251:Q251)</f>
        <v>0</v>
      </c>
      <c s="43" r="H251"/>
    </row>
    <row customHeight="1" r="252" ht="10.5">
      <c s="41" r="F252"/>
      <c s="56" r="G252">
        <f>SUM(H252:Q252)</f>
        <v>0</v>
      </c>
      <c s="43" r="H252"/>
    </row>
    <row customHeight="1" r="253" ht="10.5">
      <c s="41" r="F253"/>
      <c s="56" r="G253">
        <f>SUM(H253:Q253)</f>
        <v>0</v>
      </c>
      <c s="43" r="H253"/>
    </row>
    <row customHeight="1" r="254" ht="10.5">
      <c s="41" r="F254"/>
      <c s="56" r="G254">
        <f>SUM(H254:Q254)</f>
        <v>0</v>
      </c>
      <c s="43" r="H254"/>
    </row>
    <row customHeight="1" r="255" ht="10.5">
      <c s="41" r="F255"/>
      <c s="56" r="G255">
        <f>SUM(H255:Q255)</f>
        <v>0</v>
      </c>
      <c s="43" r="H255"/>
    </row>
    <row customHeight="1" r="256" ht="10.5">
      <c s="41" r="F256"/>
      <c s="56" r="G256">
        <f>SUM(H256:Q256)</f>
        <v>0</v>
      </c>
      <c s="43" r="H256"/>
    </row>
    <row customHeight="1" r="257" ht="10.5">
      <c s="41" r="F257"/>
      <c s="56" r="G257">
        <f>SUM(H257:Q257)</f>
        <v>0</v>
      </c>
      <c s="43" r="H257"/>
    </row>
    <row customHeight="1" r="258" ht="10.5">
      <c s="41" r="F258"/>
      <c s="56" r="G258">
        <f>SUM(H258:Q258)</f>
        <v>0</v>
      </c>
      <c s="43" r="H258"/>
    </row>
    <row customHeight="1" r="259" ht="10.5">
      <c s="41" r="F259"/>
      <c s="56" r="G259">
        <f>SUM(H259:Q259)</f>
        <v>0</v>
      </c>
      <c s="43" r="H259"/>
    </row>
    <row customHeight="1" r="260" ht="10.5">
      <c s="41" r="F260"/>
      <c s="56" r="G260">
        <f>SUM(H260:Q260)</f>
        <v>0</v>
      </c>
      <c s="43" r="H260"/>
    </row>
    <row customHeight="1" r="261" ht="10.5">
      <c s="41" r="F261"/>
      <c s="56" r="G261">
        <f>SUM(H261:Q261)</f>
        <v>0</v>
      </c>
      <c s="43" r="H261"/>
    </row>
    <row customHeight="1" r="262" ht="10.5">
      <c s="41" r="F262"/>
      <c s="56" r="G262">
        <f>SUM(H262:Q262)</f>
        <v>0</v>
      </c>
      <c s="43" r="H262"/>
    </row>
    <row customHeight="1" r="263" ht="10.5">
      <c s="41" r="F263"/>
      <c s="56" r="G263">
        <f>SUM(H263:Q263)</f>
        <v>0</v>
      </c>
      <c s="43" r="H263"/>
    </row>
    <row customHeight="1" r="264" ht="10.5">
      <c s="41" r="F264"/>
      <c s="56" r="G264">
        <f>SUM(H264:Q264)</f>
        <v>0</v>
      </c>
      <c s="43" r="H264"/>
    </row>
    <row customHeight="1" r="265" ht="10.5">
      <c s="41" r="F265"/>
      <c s="56" r="G265">
        <f>SUM(H265:Q265)</f>
        <v>0</v>
      </c>
      <c s="43" r="H265"/>
    </row>
    <row customHeight="1" r="266" ht="10.5">
      <c s="41" r="F266"/>
      <c s="56" r="G266">
        <f>SUM(H266:Q266)</f>
        <v>0</v>
      </c>
      <c s="43" r="H266"/>
    </row>
    <row customHeight="1" r="267" ht="10.5">
      <c s="41" r="F267"/>
      <c s="56" r="G267">
        <f>SUM(H267:Q267)</f>
        <v>0</v>
      </c>
      <c s="43" r="H267"/>
    </row>
    <row customHeight="1" r="268" ht="10.5">
      <c s="41" r="F268"/>
      <c s="56" r="G268">
        <f>SUM(H268:Q268)</f>
        <v>0</v>
      </c>
      <c s="43" r="H268"/>
    </row>
    <row customHeight="1" r="269" ht="10.5">
      <c s="41" r="F269"/>
      <c s="56" r="G269">
        <f>SUM(H269:Q269)</f>
        <v>0</v>
      </c>
      <c s="43" r="H269"/>
    </row>
    <row customHeight="1" r="270" ht="10.5">
      <c s="41" r="F270"/>
      <c s="56" r="G270">
        <f>SUM(H270:Q270)</f>
        <v>0</v>
      </c>
      <c s="43" r="H270"/>
    </row>
    <row customHeight="1" r="271" ht="10.5">
      <c s="41" r="F271"/>
      <c s="56" r="G271">
        <f>SUM(H271:Q271)</f>
        <v>0</v>
      </c>
      <c s="43" r="H271"/>
    </row>
    <row customHeight="1" r="272" ht="10.5">
      <c s="41" r="F272"/>
      <c s="56" r="G272">
        <f>SUM(H272:Q272)</f>
        <v>0</v>
      </c>
      <c s="43" r="H272"/>
    </row>
    <row customHeight="1" r="273" ht="10.5">
      <c s="41" r="F273"/>
      <c s="56" r="G273">
        <f>SUM(H273:Q273)</f>
        <v>0</v>
      </c>
      <c s="43" r="H273"/>
    </row>
    <row customHeight="1" r="274" ht="10.5">
      <c s="41" r="F274"/>
      <c s="56" r="G274">
        <f>SUM(H274:Q274)</f>
        <v>0</v>
      </c>
      <c s="43" r="H274"/>
    </row>
    <row customHeight="1" r="275" ht="10.5">
      <c s="41" r="F275"/>
      <c s="56" r="G275">
        <f>SUM(H275:Q275)</f>
        <v>0</v>
      </c>
      <c s="43" r="H275"/>
    </row>
    <row customHeight="1" r="276" ht="10.5">
      <c s="41" r="F276"/>
      <c s="56" r="G276">
        <f>SUM(H276:Q276)</f>
        <v>0</v>
      </c>
      <c s="43" r="H276"/>
    </row>
    <row customHeight="1" r="277" ht="10.5">
      <c s="41" r="F277"/>
      <c s="56" r="G277">
        <f>SUM(H277:Q277)</f>
        <v>0</v>
      </c>
      <c s="43" r="H277"/>
    </row>
    <row customHeight="1" r="278" ht="10.5">
      <c s="41" r="F278"/>
      <c s="56" r="G278">
        <f>SUM(H278:Q278)</f>
        <v>0</v>
      </c>
      <c s="43" r="H278"/>
    </row>
    <row customHeight="1" r="279" ht="10.5">
      <c s="41" r="F279"/>
      <c s="56" r="G279">
        <f>SUM(H279:Q279)</f>
        <v>0</v>
      </c>
      <c s="43" r="H279"/>
    </row>
    <row customHeight="1" r="280" ht="10.5">
      <c s="41" r="F280"/>
      <c s="56" r="G280">
        <f>SUM(H280:Q280)</f>
        <v>0</v>
      </c>
      <c s="43" r="H280"/>
    </row>
    <row customHeight="1" r="281" ht="10.5">
      <c s="41" r="F281"/>
      <c s="56" r="G281">
        <f>SUM(H281:Q281)</f>
        <v>0</v>
      </c>
      <c s="43" r="H281"/>
    </row>
    <row customHeight="1" r="282" ht="10.5">
      <c s="41" r="F282"/>
      <c s="56" r="G282">
        <f>SUM(H282:Q282)</f>
        <v>0</v>
      </c>
      <c s="43" r="H282"/>
    </row>
    <row customHeight="1" r="283" ht="10.5">
      <c s="41" r="F283"/>
      <c s="56" r="G283">
        <f>SUM(H283:Q283)</f>
        <v>0</v>
      </c>
      <c s="43" r="H283"/>
    </row>
    <row customHeight="1" r="284" ht="10.5">
      <c s="41" r="F284"/>
      <c s="56" r="G284">
        <f>SUM(H284:Q284)</f>
        <v>0</v>
      </c>
      <c s="43" r="H284"/>
    </row>
    <row customHeight="1" r="285" ht="10.5">
      <c s="41" r="F285"/>
      <c s="56" r="G285">
        <f>SUM(H285:Q285)</f>
        <v>0</v>
      </c>
      <c s="43" r="H285"/>
    </row>
    <row customHeight="1" r="286" ht="10.5">
      <c s="41" r="F286"/>
      <c s="56" r="G286">
        <f>SUM(H286:Q286)</f>
        <v>0</v>
      </c>
      <c s="43" r="H286"/>
    </row>
    <row customHeight="1" r="287" ht="10.5">
      <c s="41" r="F287"/>
      <c s="56" r="G287">
        <f>SUM(H287:Q287)</f>
        <v>0</v>
      </c>
      <c s="43" r="H287"/>
    </row>
    <row customHeight="1" r="288" ht="10.5">
      <c s="41" r="F288"/>
      <c s="56" r="G288">
        <f>SUM(H288:Q288)</f>
        <v>0</v>
      </c>
      <c s="43" r="H288"/>
    </row>
    <row customHeight="1" r="289" ht="10.5">
      <c s="41" r="F289"/>
      <c s="56" r="G289">
        <f>SUM(H289:Q289)</f>
        <v>0</v>
      </c>
      <c s="43" r="H289"/>
    </row>
    <row customHeight="1" r="290" ht="10.5">
      <c s="41" r="F290"/>
      <c s="56" r="G290">
        <f>SUM(H290:Q290)</f>
        <v>0</v>
      </c>
      <c s="43" r="H290"/>
    </row>
    <row customHeight="1" r="291" ht="10.5">
      <c s="41" r="F291"/>
      <c s="56" r="G291">
        <f>SUM(H291:Q291)</f>
        <v>0</v>
      </c>
      <c s="43" r="H291"/>
    </row>
    <row customHeight="1" r="292" ht="10.5">
      <c s="41" r="F292"/>
      <c s="56" r="G292">
        <f>SUM(H292:Q292)</f>
        <v>0</v>
      </c>
      <c s="43" r="H292"/>
    </row>
    <row customHeight="1" r="293" ht="10.5">
      <c s="41" r="F293"/>
      <c s="56" r="G293">
        <f>SUM(H293:Q293)</f>
        <v>0</v>
      </c>
      <c s="43" r="H293"/>
    </row>
    <row customHeight="1" r="294" ht="10.5">
      <c s="41" r="F294"/>
      <c s="56" r="G294">
        <f>SUM(H294:Q294)</f>
        <v>0</v>
      </c>
      <c s="43" r="H294"/>
    </row>
    <row customHeight="1" r="295" ht="10.5">
      <c s="41" r="F295"/>
      <c s="56" r="G295">
        <f>SUM(H295:Q295)</f>
        <v>0</v>
      </c>
      <c s="43" r="H295"/>
    </row>
    <row customHeight="1" r="296" ht="10.5">
      <c s="41" r="F296"/>
      <c s="56" r="G296">
        <f>SUM(H296:Q296)</f>
        <v>0</v>
      </c>
      <c s="43" r="H296"/>
    </row>
    <row customHeight="1" r="297" ht="10.5">
      <c s="41" r="F297"/>
      <c s="56" r="G297">
        <f>SUM(H297:Q297)</f>
        <v>0</v>
      </c>
      <c s="43" r="H297"/>
    </row>
    <row customHeight="1" r="298" ht="10.5">
      <c s="41" r="F298"/>
      <c s="56" r="G298">
        <f>SUM(H298:Q298)</f>
        <v>0</v>
      </c>
      <c s="43" r="H298"/>
    </row>
    <row customHeight="1" r="299" ht="10.5">
      <c s="41" r="F299"/>
      <c s="56" r="G299">
        <f>SUM(H299:Q299)</f>
        <v>0</v>
      </c>
      <c s="43" r="H299"/>
    </row>
    <row customHeight="1" r="300" ht="10.5">
      <c s="41" r="F300"/>
      <c s="56" r="G300">
        <f>SUM(H300:Q300)</f>
        <v>0</v>
      </c>
      <c s="43" r="H300"/>
    </row>
    <row customHeight="1" r="301" ht="10.5">
      <c s="41" r="F301"/>
      <c s="56" r="G301">
        <f>SUM(H301:Q301)</f>
        <v>0</v>
      </c>
      <c s="43" r="H301"/>
    </row>
    <row customHeight="1" r="302" ht="10.5">
      <c s="41" r="F302"/>
      <c s="56" r="G302">
        <f>SUM(H302:Q302)</f>
        <v>0</v>
      </c>
      <c s="43" r="H302"/>
    </row>
    <row customHeight="1" r="303" ht="10.5">
      <c s="41" r="F303"/>
      <c s="56" r="G303">
        <f>SUM(H303:Q303)</f>
        <v>0</v>
      </c>
      <c s="43" r="H303"/>
    </row>
    <row customHeight="1" r="304" ht="10.5">
      <c s="41" r="F304"/>
      <c s="56" r="G304">
        <f>SUM(H304:Q304)</f>
        <v>0</v>
      </c>
      <c s="43" r="H304"/>
    </row>
    <row customHeight="1" r="305" ht="10.5">
      <c s="41" r="F305"/>
      <c s="56" r="G305">
        <f>SUM(H305:Q305)</f>
        <v>0</v>
      </c>
      <c s="43" r="H305"/>
    </row>
    <row customHeight="1" r="306" ht="10.5">
      <c s="41" r="F306"/>
      <c s="56" r="G306">
        <f>SUM(H306:Q306)</f>
        <v>0</v>
      </c>
      <c s="43" r="H306"/>
    </row>
    <row customHeight="1" r="307" ht="10.5">
      <c s="41" r="F307"/>
      <c s="56" r="G307">
        <f>SUM(H307:Q307)</f>
        <v>0</v>
      </c>
      <c s="43" r="H307"/>
    </row>
    <row customHeight="1" r="308" ht="10.5">
      <c s="41" r="F308"/>
      <c s="56" r="G308">
        <f>SUM(H308:Q308)</f>
        <v>0</v>
      </c>
      <c s="43" r="H308"/>
    </row>
    <row customHeight="1" r="309" ht="10.5">
      <c s="41" r="F309"/>
      <c s="56" r="G309">
        <f>SUM(H309:Q309)</f>
        <v>0</v>
      </c>
      <c s="43" r="H309"/>
    </row>
    <row customHeight="1" r="310" ht="10.5">
      <c s="41" r="F310"/>
      <c s="56" r="G310">
        <f>SUM(H310:Q310)</f>
        <v>0</v>
      </c>
      <c s="43" r="H310"/>
    </row>
    <row customHeight="1" r="311" ht="10.5">
      <c s="41" r="F311"/>
      <c s="56" r="G311">
        <f>SUM(H311:Q311)</f>
        <v>0</v>
      </c>
      <c s="43" r="H311"/>
    </row>
    <row customHeight="1" r="312" ht="10.5">
      <c s="41" r="F312"/>
      <c s="56" r="G312">
        <f>SUM(H312:Q312)</f>
        <v>0</v>
      </c>
      <c s="43" r="H312"/>
    </row>
    <row customHeight="1" r="313" ht="10.5">
      <c s="41" r="F313"/>
      <c s="56" r="G313">
        <f>SUM(H313:Q313)</f>
        <v>0</v>
      </c>
      <c s="43" r="H313"/>
    </row>
    <row customHeight="1" r="314" ht="10.5">
      <c s="41" r="F314"/>
      <c s="56" r="G314">
        <f>SUM(H314:Q314)</f>
        <v>0</v>
      </c>
      <c s="43" r="H314"/>
    </row>
    <row customHeight="1" r="315" ht="10.5">
      <c s="41" r="F315"/>
      <c s="56" r="G315">
        <f>SUM(H315:Q315)</f>
        <v>0</v>
      </c>
      <c s="43" r="H315"/>
    </row>
    <row customHeight="1" r="316" ht="10.5">
      <c s="41" r="F316"/>
      <c s="56" r="G316">
        <f>SUM(H316:Q316)</f>
        <v>0</v>
      </c>
      <c s="43" r="H316"/>
    </row>
    <row customHeight="1" r="317" ht="10.5">
      <c s="41" r="F317"/>
      <c s="56" r="G317">
        <f>SUM(H317:Q317)</f>
        <v>0</v>
      </c>
      <c s="43" r="H317"/>
    </row>
    <row customHeight="1" r="318" ht="10.5">
      <c s="41" r="F318"/>
      <c s="56" r="G318">
        <f>SUM(H318:Q318)</f>
        <v>0</v>
      </c>
      <c s="43" r="H318"/>
    </row>
    <row customHeight="1" r="319" ht="10.5">
      <c s="41" r="F319"/>
      <c s="56" r="G319">
        <f>SUM(H319:Q319)</f>
        <v>0</v>
      </c>
      <c s="43" r="H319"/>
    </row>
    <row customHeight="1" r="320" ht="10.5">
      <c s="41" r="F320"/>
      <c s="56" r="G320">
        <f>SUM(H320:Q320)</f>
        <v>0</v>
      </c>
      <c s="43" r="H320"/>
    </row>
    <row customHeight="1" r="321" ht="10.5">
      <c s="41" r="F321"/>
      <c s="56" r="G321">
        <f>SUM(H321:Q321)</f>
        <v>0</v>
      </c>
      <c s="43" r="H321"/>
    </row>
    <row customHeight="1" r="322" ht="10.5">
      <c s="41" r="F322"/>
      <c s="56" r="G322">
        <f>SUM(H322:Q322)</f>
        <v>0</v>
      </c>
      <c s="43" r="H322"/>
    </row>
    <row customHeight="1" r="323" ht="10.5">
      <c s="41" r="F323"/>
      <c s="56" r="G323">
        <f>SUM(H323:Q323)</f>
        <v>0</v>
      </c>
      <c s="43" r="H323"/>
    </row>
    <row customHeight="1" r="324" ht="10.5">
      <c s="41" r="F324"/>
      <c s="56" r="G324">
        <f>SUM(H324:Q324)</f>
        <v>0</v>
      </c>
      <c s="43" r="H324"/>
    </row>
    <row customHeight="1" r="325" ht="10.5">
      <c s="41" r="F325"/>
      <c s="56" r="G325">
        <f>SUM(H325:Q325)</f>
        <v>0</v>
      </c>
      <c s="43" r="H325"/>
    </row>
    <row customHeight="1" r="326" ht="10.5">
      <c s="41" r="F326"/>
      <c s="56" r="G326">
        <f>SUM(H326:Q326)</f>
        <v>0</v>
      </c>
      <c s="43" r="H326"/>
    </row>
    <row customHeight="1" r="327" ht="10.5">
      <c s="41" r="F327"/>
      <c s="56" r="G327">
        <f>SUM(H327:Q327)</f>
        <v>0</v>
      </c>
      <c s="43" r="H327"/>
    </row>
    <row customHeight="1" r="328" ht="10.5">
      <c s="41" r="F328"/>
      <c s="56" r="G328">
        <f>SUM(H328:Q328)</f>
        <v>0</v>
      </c>
      <c s="43" r="H328"/>
    </row>
    <row customHeight="1" r="329" ht="10.5">
      <c s="41" r="F329"/>
      <c s="56" r="G329">
        <f>SUM(H329:Q329)</f>
        <v>0</v>
      </c>
      <c s="43" r="H329"/>
    </row>
    <row customHeight="1" r="330" ht="10.5">
      <c s="41" r="F330"/>
      <c s="56" r="G330">
        <f>SUM(H330:Q330)</f>
        <v>0</v>
      </c>
      <c s="43" r="H330"/>
    </row>
    <row customHeight="1" r="331" ht="10.5">
      <c s="41" r="F331"/>
      <c s="56" r="G331">
        <f>SUM(H331:Q331)</f>
        <v>0</v>
      </c>
      <c s="43" r="H331"/>
    </row>
    <row customHeight="1" r="332" ht="10.5">
      <c s="41" r="F332"/>
      <c s="56" r="G332">
        <f>SUM(H332:Q332)</f>
        <v>0</v>
      </c>
      <c s="43" r="H332"/>
    </row>
    <row customHeight="1" r="333" ht="10.5">
      <c s="41" r="F333"/>
      <c s="56" r="G333">
        <f>SUM(H333:Q333)</f>
        <v>0</v>
      </c>
      <c s="43" r="H333"/>
    </row>
    <row customHeight="1" r="334" ht="10.5">
      <c s="41" r="F334"/>
      <c s="56" r="G334">
        <f>SUM(H334:Q334)</f>
        <v>0</v>
      </c>
      <c s="43" r="H334"/>
    </row>
    <row customHeight="1" r="335" ht="10.5">
      <c s="41" r="F335"/>
      <c s="56" r="G335">
        <f>SUM(H335:Q335)</f>
        <v>0</v>
      </c>
      <c s="43" r="H335"/>
    </row>
    <row customHeight="1" r="336" ht="10.5">
      <c s="41" r="F336"/>
      <c s="56" r="G336">
        <f>SUM(H336:Q336)</f>
        <v>0</v>
      </c>
      <c s="43" r="H336"/>
    </row>
    <row customHeight="1" r="337" ht="10.5">
      <c s="41" r="F337"/>
      <c s="56" r="G337">
        <f>SUM(H337:Q337)</f>
        <v>0</v>
      </c>
      <c s="43" r="H337"/>
    </row>
    <row customHeight="1" r="338" ht="10.5">
      <c s="41" r="F338"/>
      <c s="56" r="G338">
        <f>SUM(H338:Q338)</f>
        <v>0</v>
      </c>
      <c s="43" r="H338"/>
    </row>
    <row customHeight="1" r="339" ht="10.5">
      <c s="41" r="F339"/>
      <c s="56" r="G339">
        <f>SUM(H339:Q339)</f>
        <v>0</v>
      </c>
      <c s="43" r="H339"/>
    </row>
    <row customHeight="1" r="340" ht="10.5">
      <c s="41" r="F340"/>
      <c s="56" r="G340">
        <f>SUM(H340:Q340)</f>
        <v>0</v>
      </c>
      <c s="43" r="H340"/>
    </row>
    <row customHeight="1" r="341" ht="10.5">
      <c s="41" r="F341"/>
      <c s="56" r="G341">
        <f>SUM(H341:Q341)</f>
        <v>0</v>
      </c>
      <c s="43" r="H341"/>
    </row>
    <row customHeight="1" r="342" ht="10.5">
      <c s="41" r="F342"/>
      <c s="56" r="G342">
        <f>SUM(H342:Q342)</f>
        <v>0</v>
      </c>
      <c s="43" r="H342"/>
    </row>
    <row customHeight="1" r="343" ht="10.5">
      <c s="41" r="F343"/>
      <c s="56" r="G343">
        <f>SUM(H343:Q343)</f>
        <v>0</v>
      </c>
      <c s="43" r="H343"/>
    </row>
    <row customHeight="1" r="344" ht="10.5">
      <c s="41" r="F344"/>
      <c s="56" r="G344">
        <f>SUM(H344:Q344)</f>
        <v>0</v>
      </c>
      <c s="43" r="H344"/>
    </row>
    <row customHeight="1" r="345" ht="10.5">
      <c s="41" r="F345"/>
      <c s="56" r="G345">
        <f>SUM(H345:Q345)</f>
        <v>0</v>
      </c>
      <c s="43" r="H345"/>
    </row>
    <row customHeight="1" r="346" ht="10.5">
      <c s="41" r="F346"/>
      <c s="56" r="G346">
        <f>SUM(H346:Q346)</f>
        <v>0</v>
      </c>
      <c s="43" r="H346"/>
    </row>
    <row customHeight="1" r="347" ht="10.5">
      <c s="41" r="F347"/>
      <c s="56" r="G347">
        <f>SUM(H347:Q347)</f>
        <v>0</v>
      </c>
      <c s="43" r="H347"/>
    </row>
    <row customHeight="1" r="348" ht="10.5">
      <c s="41" r="F348"/>
      <c s="56" r="G348">
        <f>SUM(H348:Q348)</f>
        <v>0</v>
      </c>
      <c s="43" r="H348"/>
    </row>
    <row customHeight="1" r="349" ht="10.5">
      <c s="41" r="F349"/>
      <c s="56" r="G349">
        <f>SUM(H349:Q349)</f>
        <v>0</v>
      </c>
      <c s="43" r="H349"/>
    </row>
    <row customHeight="1" r="350" ht="10.5">
      <c s="41" r="F350"/>
      <c s="56" r="G350">
        <f>SUM(H350:Q350)</f>
        <v>0</v>
      </c>
      <c s="43" r="H350"/>
    </row>
    <row customHeight="1" r="351" ht="10.5">
      <c s="41" r="F351"/>
      <c s="56" r="G351">
        <f>SUM(H351:Q351)</f>
        <v>0</v>
      </c>
      <c s="43" r="H351"/>
    </row>
    <row customHeight="1" r="352" ht="10.5">
      <c s="41" r="F352"/>
      <c s="56" r="G352">
        <f>SUM(H352:Q352)</f>
        <v>0</v>
      </c>
      <c s="43" r="H352"/>
    </row>
    <row customHeight="1" r="353" ht="10.5">
      <c s="41" r="F353"/>
      <c s="56" r="G353">
        <f>SUM(H353:Q353)</f>
        <v>0</v>
      </c>
      <c s="43" r="H353"/>
    </row>
    <row customHeight="1" r="354" ht="10.5">
      <c s="41" r="F354"/>
      <c s="56" r="G354">
        <f>SUM(H354:Q354)</f>
        <v>0</v>
      </c>
      <c s="43" r="H354"/>
    </row>
    <row customHeight="1" r="355" ht="10.5">
      <c s="41" r="F355"/>
      <c s="56" r="G355">
        <f>SUM(H355:Q355)</f>
        <v>0</v>
      </c>
      <c s="43" r="H355"/>
    </row>
    <row customHeight="1" r="356" ht="10.5">
      <c s="41" r="F356"/>
      <c s="56" r="G356">
        <f>SUM(H356:Q356)</f>
        <v>0</v>
      </c>
      <c s="43" r="H356"/>
    </row>
    <row customHeight="1" r="357" ht="10.5">
      <c s="41" r="F357"/>
      <c s="56" r="G357">
        <f>SUM(H357:Q357)</f>
        <v>0</v>
      </c>
      <c s="43" r="H357"/>
    </row>
    <row customHeight="1" r="358" ht="10.5">
      <c s="41" r="F358"/>
      <c s="56" r="G358">
        <f>SUM(H358:Q358)</f>
        <v>0</v>
      </c>
      <c s="43" r="H358"/>
    </row>
    <row customHeight="1" r="359" ht="10.5">
      <c s="41" r="F359"/>
      <c s="56" r="G359">
        <f>SUM(H359:Q359)</f>
        <v>0</v>
      </c>
      <c s="43" r="H359"/>
    </row>
    <row customHeight="1" r="360" ht="10.5">
      <c s="41" r="F360"/>
      <c s="56" r="G360">
        <f>SUM(H360:Q360)</f>
        <v>0</v>
      </c>
      <c s="43" r="H360"/>
    </row>
    <row customHeight="1" r="361" ht="10.5">
      <c s="41" r="F361"/>
      <c s="56" r="G361">
        <f>SUM(H361:Q361)</f>
        <v>0</v>
      </c>
      <c s="43" r="H361"/>
    </row>
    <row customHeight="1" r="362" ht="10.5">
      <c s="41" r="F362"/>
      <c s="56" r="G362">
        <f>SUM(H362:Q362)</f>
        <v>0</v>
      </c>
      <c s="43" r="H362"/>
    </row>
    <row customHeight="1" r="363" ht="10.5">
      <c s="41" r="F363"/>
      <c s="56" r="G363">
        <f>SUM(H363:Q363)</f>
        <v>0</v>
      </c>
      <c s="43" r="H363"/>
    </row>
    <row customHeight="1" r="364" ht="10.5">
      <c s="41" r="F364"/>
      <c s="56" r="G364">
        <f>SUM(H364:Q364)</f>
        <v>0</v>
      </c>
      <c s="43" r="H364"/>
    </row>
    <row customHeight="1" r="365" ht="10.5">
      <c s="41" r="F365"/>
      <c s="56" r="G365">
        <f>SUM(H365:Q365)</f>
        <v>0</v>
      </c>
      <c s="43" r="H365"/>
    </row>
    <row customHeight="1" r="366" ht="10.5">
      <c s="41" r="F366"/>
      <c s="56" r="G366">
        <f>SUM(H366:Q366)</f>
        <v>0</v>
      </c>
      <c s="43" r="H366"/>
    </row>
    <row customHeight="1" r="367" ht="10.5">
      <c s="41" r="F367"/>
      <c s="56" r="G367">
        <f>SUM(H367:Q367)</f>
        <v>0</v>
      </c>
      <c s="43" r="H367"/>
    </row>
    <row customHeight="1" r="368" ht="10.5">
      <c s="41" r="F368"/>
      <c s="56" r="G368">
        <f>SUM(H368:Q368)</f>
        <v>0</v>
      </c>
      <c s="43" r="H368"/>
    </row>
    <row customHeight="1" r="369" ht="10.5">
      <c s="41" r="F369"/>
      <c s="56" r="G369">
        <f>SUM(H369:Q369)</f>
        <v>0</v>
      </c>
      <c s="43" r="H369"/>
    </row>
    <row customHeight="1" r="370" ht="10.5">
      <c s="41" r="F370"/>
      <c s="56" r="G370">
        <f>SUM(H370:Q370)</f>
        <v>0</v>
      </c>
      <c s="43" r="H370"/>
    </row>
    <row customHeight="1" r="371" ht="10.5">
      <c s="41" r="F371"/>
      <c s="56" r="G371">
        <f>SUM(H371:Q371)</f>
        <v>0</v>
      </c>
      <c s="43" r="H371"/>
    </row>
    <row customHeight="1" r="372" ht="10.5">
      <c s="41" r="F372"/>
      <c s="56" r="G372">
        <f>SUM(H372:Q372)</f>
        <v>0</v>
      </c>
      <c s="43" r="H372"/>
    </row>
    <row customHeight="1" r="373" ht="10.5">
      <c s="41" r="F373"/>
      <c s="56" r="G373">
        <f>SUM(H373:Q373)</f>
        <v>0</v>
      </c>
      <c s="43" r="H373"/>
    </row>
    <row customHeight="1" r="374" ht="10.5">
      <c s="41" r="F374"/>
      <c s="56" r="G374">
        <f>SUM(H374:Q374)</f>
        <v>0</v>
      </c>
      <c s="43" r="H374"/>
    </row>
    <row customHeight="1" r="375" ht="10.5">
      <c s="41" r="F375"/>
      <c s="56" r="G375">
        <f>SUM(H375:Q375)</f>
        <v>0</v>
      </c>
      <c s="43" r="H375"/>
    </row>
    <row customHeight="1" r="376" ht="10.5">
      <c s="41" r="F376"/>
      <c s="56" r="G376">
        <f>SUM(H376:Q376)</f>
        <v>0</v>
      </c>
      <c s="43" r="H376"/>
    </row>
    <row customHeight="1" r="377" ht="10.5">
      <c s="41" r="F377"/>
      <c s="56" r="G377">
        <f>SUM(H377:Q377)</f>
        <v>0</v>
      </c>
      <c s="43" r="H377"/>
    </row>
    <row customHeight="1" r="378" ht="10.5">
      <c s="41" r="F378"/>
      <c s="56" r="G378">
        <f>SUM(H378:Q378)</f>
        <v>0</v>
      </c>
      <c s="43" r="H378"/>
    </row>
    <row customHeight="1" r="379" ht="10.5">
      <c s="41" r="F379"/>
      <c s="56" r="G379">
        <f>SUM(H379:Q379)</f>
        <v>0</v>
      </c>
      <c s="43" r="H379"/>
    </row>
    <row customHeight="1" r="380" ht="10.5">
      <c s="41" r="F380"/>
      <c s="56" r="G380">
        <f>SUM(H380:Q380)</f>
        <v>0</v>
      </c>
      <c s="43" r="H380"/>
    </row>
    <row customHeight="1" r="381" ht="10.5">
      <c s="41" r="F381"/>
      <c s="56" r="G381">
        <f>SUM(H381:Q381)</f>
        <v>0</v>
      </c>
      <c s="43" r="H381"/>
    </row>
    <row customHeight="1" r="382" ht="10.5">
      <c s="41" r="F382"/>
      <c s="56" r="G382">
        <f>SUM(H382:Q382)</f>
        <v>0</v>
      </c>
      <c s="43" r="H382"/>
    </row>
    <row customHeight="1" r="383" ht="10.5">
      <c s="41" r="F383"/>
      <c s="56" r="G383">
        <f>SUM(H383:Q383)</f>
        <v>0</v>
      </c>
      <c s="43" r="H383"/>
    </row>
    <row customHeight="1" r="384" ht="10.5">
      <c s="41" r="F384"/>
      <c s="56" r="G384">
        <f>SUM(H384:Q384)</f>
        <v>0</v>
      </c>
      <c s="43" r="H384"/>
    </row>
    <row customHeight="1" r="385" ht="10.5">
      <c s="41" r="F385"/>
      <c s="56" r="G385">
        <f>SUM(H385:Q385)</f>
        <v>0</v>
      </c>
      <c s="43" r="H385"/>
    </row>
    <row customHeight="1" r="386" ht="10.5">
      <c s="41" r="F386"/>
      <c s="56" r="G386">
        <f>SUM(H386:Q386)</f>
        <v>0</v>
      </c>
      <c s="43" r="H386"/>
    </row>
    <row customHeight="1" r="387" ht="10.5">
      <c s="41" r="F387"/>
      <c s="56" r="G387">
        <f>SUM(H387:Q387)</f>
        <v>0</v>
      </c>
      <c s="43" r="H387"/>
    </row>
    <row customHeight="1" r="388" ht="10.5">
      <c s="41" r="F388"/>
      <c s="56" r="G388">
        <f>SUM(H388:Q388)</f>
        <v>0</v>
      </c>
      <c s="43" r="H388"/>
    </row>
    <row customHeight="1" r="389" ht="10.5">
      <c s="41" r="F389"/>
      <c s="56" r="G389">
        <f>SUM(H389:Q389)</f>
        <v>0</v>
      </c>
      <c s="43" r="H389"/>
    </row>
    <row customHeight="1" r="390" ht="10.5">
      <c s="41" r="F390"/>
      <c s="56" r="G390">
        <f>SUM(H390:Q390)</f>
        <v>0</v>
      </c>
      <c s="43" r="H390"/>
    </row>
    <row customHeight="1" r="391" ht="10.5">
      <c s="41" r="F391"/>
      <c s="56" r="G391">
        <f>SUM(H391:Q391)</f>
        <v>0</v>
      </c>
      <c s="43" r="H391"/>
    </row>
    <row customHeight="1" r="392" ht="10.5">
      <c s="41" r="F392"/>
      <c s="56" r="G392">
        <f>SUM(H392:Q392)</f>
        <v>0</v>
      </c>
      <c s="43" r="H392"/>
    </row>
    <row customHeight="1" r="393" ht="10.5">
      <c s="41" r="F393"/>
      <c s="56" r="G393">
        <f>SUM(H393:Q393)</f>
        <v>0</v>
      </c>
      <c s="43" r="H393"/>
    </row>
    <row customHeight="1" r="394" ht="10.5">
      <c s="41" r="F394"/>
      <c s="56" r="G394">
        <f>SUM(H394:Q394)</f>
        <v>0</v>
      </c>
      <c s="43" r="H394"/>
    </row>
    <row customHeight="1" r="395" ht="10.5">
      <c s="41" r="F395"/>
      <c s="56" r="G395">
        <f>SUM(H395:Q395)</f>
        <v>0</v>
      </c>
      <c s="43" r="H395"/>
    </row>
    <row customHeight="1" r="396" ht="10.5">
      <c s="41" r="F396"/>
      <c s="56" r="G396">
        <f>SUM(H396:Q396)</f>
        <v>0</v>
      </c>
      <c s="43" r="H396"/>
    </row>
    <row customHeight="1" r="397" ht="10.5">
      <c s="41" r="F397"/>
      <c s="56" r="G397">
        <f>SUM(H397:Q397)</f>
        <v>0</v>
      </c>
      <c s="43" r="H397"/>
    </row>
    <row customHeight="1" r="398" ht="10.5">
      <c s="41" r="F398"/>
      <c s="56" r="G398">
        <f>SUM(H398:Q398)</f>
        <v>0</v>
      </c>
      <c s="43" r="H398"/>
    </row>
    <row customHeight="1" r="399" ht="10.5">
      <c s="41" r="F399"/>
      <c s="56" r="G399">
        <f>SUM(H399:Q399)</f>
        <v>0</v>
      </c>
      <c s="43" r="H399"/>
    </row>
    <row customHeight="1" r="400" ht="10.5">
      <c s="41" r="F400"/>
      <c s="56" r="G400">
        <f>SUM(H400:Q400)</f>
        <v>0</v>
      </c>
      <c s="43" r="H400"/>
    </row>
    <row customHeight="1" r="401" ht="10.5">
      <c s="41" r="F401"/>
      <c s="56" r="G401">
        <f>SUM(H401:Q401)</f>
        <v>0</v>
      </c>
      <c s="43" r="H401"/>
    </row>
    <row customHeight="1" r="402" ht="10.5">
      <c s="41" r="F402"/>
      <c s="56" r="G402">
        <f>SUM(H402:Q402)</f>
        <v>0</v>
      </c>
      <c s="43" r="H402"/>
    </row>
    <row customHeight="1" r="403" ht="10.5">
      <c s="41" r="F403"/>
      <c s="56" r="G403">
        <f>SUM(H403:Q403)</f>
        <v>0</v>
      </c>
      <c s="43" r="H403"/>
    </row>
    <row customHeight="1" r="404" ht="10.5">
      <c s="41" r="F404"/>
      <c s="56" r="G404">
        <f>SUM(H404:Q404)</f>
        <v>0</v>
      </c>
      <c s="43" r="H404"/>
    </row>
    <row customHeight="1" r="405" ht="10.5">
      <c s="41" r="F405"/>
      <c s="56" r="G405">
        <f>SUM(H405:Q405)</f>
        <v>0</v>
      </c>
      <c s="43" r="H405"/>
    </row>
    <row customHeight="1" r="406" ht="10.5">
      <c s="41" r="F406"/>
      <c s="56" r="G406">
        <f>SUM(H406:Q406)</f>
        <v>0</v>
      </c>
      <c s="43" r="H406"/>
    </row>
    <row customHeight="1" r="407" ht="10.5">
      <c s="41" r="F407"/>
      <c s="56" r="G407">
        <f>SUM(H407:Q407)</f>
        <v>0</v>
      </c>
      <c s="43" r="H407"/>
    </row>
    <row customHeight="1" r="408" ht="10.5">
      <c s="41" r="F408"/>
      <c s="56" r="G408">
        <f>SUM(H408:Q408)</f>
        <v>0</v>
      </c>
      <c s="43" r="H408"/>
    </row>
    <row customHeight="1" r="409" ht="10.5">
      <c s="41" r="F409"/>
      <c s="56" r="G409">
        <f>SUM(H409:Q409)</f>
        <v>0</v>
      </c>
      <c s="43" r="H409"/>
    </row>
    <row customHeight="1" r="410" ht="10.5">
      <c s="41" r="F410"/>
      <c s="56" r="G410">
        <f>SUM(H410:Q410)</f>
        <v>0</v>
      </c>
      <c s="43" r="H410"/>
    </row>
    <row customHeight="1" r="411" ht="10.5">
      <c s="41" r="F411"/>
      <c s="56" r="G411">
        <f>SUM(H411:Q411)</f>
        <v>0</v>
      </c>
      <c s="43" r="H411"/>
    </row>
    <row customHeight="1" r="412" ht="10.5">
      <c s="41" r="F412"/>
      <c s="56" r="G412">
        <f>SUM(H412:Q412)</f>
        <v>0</v>
      </c>
      <c s="43" r="H412"/>
    </row>
    <row customHeight="1" r="413" ht="10.5">
      <c s="41" r="F413"/>
      <c s="56" r="G413">
        <f>SUM(H413:Q413)</f>
        <v>0</v>
      </c>
      <c s="43" r="H413"/>
    </row>
    <row customHeight="1" r="414" ht="10.5">
      <c s="41" r="F414"/>
      <c s="56" r="G414">
        <f>SUM(H414:Q414)</f>
        <v>0</v>
      </c>
      <c s="43" r="H414"/>
    </row>
    <row customHeight="1" r="415" ht="10.5">
      <c s="41" r="F415"/>
      <c s="56" r="G415">
        <f>SUM(H415:Q415)</f>
        <v>0</v>
      </c>
      <c s="43" r="H415"/>
    </row>
    <row customHeight="1" r="416" ht="10.5">
      <c s="41" r="F416"/>
      <c s="56" r="G416">
        <f>SUM(H416:Q416)</f>
        <v>0</v>
      </c>
      <c s="43" r="H416"/>
    </row>
    <row customHeight="1" r="417" ht="10.5">
      <c s="41" r="F417"/>
      <c s="56" r="G417">
        <f>SUM(H417:Q417)</f>
        <v>0</v>
      </c>
      <c s="43" r="H417"/>
    </row>
    <row customHeight="1" r="418" ht="10.5">
      <c s="41" r="F418"/>
      <c s="56" r="G418">
        <f>SUM(H418:Q418)</f>
        <v>0</v>
      </c>
      <c s="43" r="H418"/>
    </row>
    <row customHeight="1" r="419" ht="10.5">
      <c s="41" r="F419"/>
      <c s="56" r="G419">
        <f>SUM(H419:Q419)</f>
        <v>0</v>
      </c>
      <c s="43" r="H419"/>
    </row>
    <row customHeight="1" r="420" ht="10.5">
      <c s="41" r="F420"/>
      <c s="56" r="G420">
        <f>SUM(H420:Q420)</f>
        <v>0</v>
      </c>
      <c s="43" r="H420"/>
    </row>
    <row customHeight="1" r="421" ht="10.5">
      <c s="41" r="F421"/>
      <c s="56" r="G421">
        <f>SUM(H421:Q421)</f>
        <v>0</v>
      </c>
      <c s="43" r="H421"/>
    </row>
    <row customHeight="1" r="422" ht="10.5">
      <c s="41" r="F422"/>
      <c s="56" r="G422">
        <f>SUM(H422:Q422)</f>
        <v>0</v>
      </c>
      <c s="43" r="H422"/>
    </row>
    <row customHeight="1" r="423" ht="10.5">
      <c s="41" r="F423"/>
      <c s="56" r="G423">
        <f>SUM(H423:Q423)</f>
        <v>0</v>
      </c>
      <c s="43" r="H423"/>
    </row>
    <row customHeight="1" r="424" ht="10.5">
      <c s="41" r="F424"/>
      <c s="56" r="G424">
        <f>SUM(H424:Q424)</f>
        <v>0</v>
      </c>
      <c s="43" r="H424"/>
    </row>
    <row customHeight="1" r="425" ht="10.5">
      <c s="41" r="F425"/>
      <c s="56" r="G425">
        <f>SUM(H425:Q425)</f>
        <v>0</v>
      </c>
      <c s="43" r="H425"/>
    </row>
    <row customHeight="1" r="426" ht="10.5">
      <c s="41" r="F426"/>
      <c s="56" r="G426">
        <f>SUM(H426:Q426)</f>
        <v>0</v>
      </c>
      <c s="43" r="H426"/>
    </row>
    <row customHeight="1" r="427" ht="10.5">
      <c s="41" r="F427"/>
      <c s="56" r="G427">
        <f>SUM(H427:Q427)</f>
        <v>0</v>
      </c>
      <c s="43" r="H427"/>
    </row>
    <row customHeight="1" r="428" ht="10.5">
      <c s="41" r="F428"/>
      <c s="56" r="G428">
        <f>SUM(H428:Q428)</f>
        <v>0</v>
      </c>
      <c s="43" r="H428"/>
    </row>
    <row customHeight="1" r="429" ht="10.5">
      <c s="41" r="F429"/>
      <c s="56" r="G429">
        <f>SUM(H429:Q429)</f>
        <v>0</v>
      </c>
      <c s="43" r="H429"/>
    </row>
    <row customHeight="1" r="430" ht="10.5">
      <c s="41" r="F430"/>
      <c s="56" r="G430">
        <f>SUM(H430:Q430)</f>
        <v>0</v>
      </c>
      <c s="43" r="H430"/>
    </row>
    <row customHeight="1" r="431" ht="10.5">
      <c s="41" r="F431"/>
      <c s="56" r="G431">
        <f>SUM(H431:Q431)</f>
        <v>0</v>
      </c>
      <c s="43" r="H431"/>
    </row>
    <row customHeight="1" r="432" ht="10.5">
      <c s="41" r="F432"/>
      <c s="56" r="G432">
        <f>SUM(H432:Q432)</f>
        <v>0</v>
      </c>
      <c s="43" r="H432"/>
    </row>
    <row customHeight="1" r="433" ht="10.5">
      <c s="41" r="F433"/>
      <c s="56" r="G433">
        <f>SUM(H433:Q433)</f>
        <v>0</v>
      </c>
      <c s="43" r="H433"/>
    </row>
    <row customHeight="1" r="434" ht="10.5">
      <c s="41" r="F434"/>
      <c s="56" r="G434">
        <f>SUM(H434:Q434)</f>
        <v>0</v>
      </c>
      <c s="43" r="H434"/>
    </row>
    <row customHeight="1" r="435" ht="10.5">
      <c s="41" r="F435"/>
      <c s="56" r="G435">
        <f>SUM(H435:Q435)</f>
        <v>0</v>
      </c>
      <c s="43" r="H435"/>
    </row>
    <row customHeight="1" r="436" ht="10.5">
      <c s="41" r="F436"/>
      <c s="56" r="G436">
        <f>SUM(H436:Q436)</f>
        <v>0</v>
      </c>
      <c s="43" r="H436"/>
    </row>
    <row customHeight="1" r="437" ht="10.5">
      <c s="41" r="F437"/>
      <c s="56" r="G437">
        <f>SUM(H437:Q437)</f>
        <v>0</v>
      </c>
      <c s="43" r="H437"/>
    </row>
    <row customHeight="1" r="438" ht="10.5">
      <c s="41" r="F438"/>
      <c s="56" r="G438">
        <f>SUM(H438:Q438)</f>
        <v>0</v>
      </c>
      <c s="43" r="H438"/>
    </row>
    <row customHeight="1" r="439" ht="10.5">
      <c s="41" r="F439"/>
      <c s="56" r="G439">
        <f>SUM(H439:Q439)</f>
        <v>0</v>
      </c>
      <c s="43" r="H439"/>
    </row>
    <row customHeight="1" r="440" ht="10.5">
      <c s="41" r="F440"/>
      <c s="56" r="G440">
        <f>SUM(H440:Q440)</f>
        <v>0</v>
      </c>
      <c s="43" r="H440"/>
    </row>
  </sheetData>
  <conditionalFormatting sqref="A32 A33 A34 A35 A36 A37 A38 A39 A40">
    <cfRule text="FY" priority="1" type="containsText" operator="containsText" stopIfTrue="1" dxfId="0">
      <formula>NOT(ISERROR(SEARCH("FY", A32)))</formula>
    </cfRule>
    <cfRule text="FY" priority="2" type="containsText" operator="containsText" stopIfTrue="1" dxfId="0">
      <formula>NOT(ISERROR(SEARCH("FY", A32)))</formula>
    </cfRule>
    <cfRule text="FY" priority="3" type="containsText" operator="containsText" stopIfTrue="1" dxfId="0">
      <formula>NOT(ISERROR(SEARCH("FY", A32)))</formula>
    </cfRule>
  </conditionalFormatting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86" defaultRowHeight="12.0"/>
  <cols>
    <col min="4" customWidth="1" max="7" width="8.86"/>
    <col min="8" customWidth="1" max="8" width="7.14"/>
    <col min="14" customWidth="1" max="14" width="9.86"/>
    <col min="15" customWidth="1" max="15" width="8.86"/>
    <col min="16" customWidth="1" max="16" width="9.86"/>
  </cols>
  <sheetData>
    <row r="4">
      <c t="s" s="34" r="B4">
        <v>60</v>
      </c>
      <c t="s" s="34" r="C4">
        <v>61</v>
      </c>
      <c t="s" s="34" r="D4">
        <v>62</v>
      </c>
      <c t="s" s="34" r="E4">
        <v>63</v>
      </c>
      <c t="s" s="34" r="F4">
        <v>64</v>
      </c>
      <c t="s" s="34" r="G4">
        <v>65</v>
      </c>
      <c t="s" s="34" r="H4">
        <v>66</v>
      </c>
      <c t="s" s="34" r="I4">
        <v>67</v>
      </c>
      <c t="s" s="34" r="J4">
        <v>68</v>
      </c>
      <c t="s" s="34" r="K4">
        <v>69</v>
      </c>
      <c t="s" s="34" r="L4">
        <v>70</v>
      </c>
      <c t="s" s="34" r="M4">
        <v>71</v>
      </c>
      <c t="s" s="34" r="N4">
        <v>72</v>
      </c>
      <c t="s" s="34" r="O4">
        <v>73</v>
      </c>
      <c t="s" s="34" r="P4">
        <v>74</v>
      </c>
    </row>
    <row r="5">
      <c t="s" s="9" r="A5">
        <v>75</v>
      </c>
      <c s="47" r="H5">
        <v>926</v>
      </c>
      <c s="47" r="N5">
        <f>SUM(B5:M5)</f>
        <v>926</v>
      </c>
      <c s="47" r="O5">
        <f>N5*(28/100)</f>
        <v>259.28</v>
      </c>
      <c s="47" r="P5">
        <f>SUM(N5:O5)</f>
        <v>1185.28</v>
      </c>
    </row>
    <row r="6">
      <c t="s" s="9" r="A6">
        <v>76</v>
      </c>
      <c s="47" r="N6">
        <f>SUM(B6:M6)</f>
        <v>0</v>
      </c>
      <c s="47" r="O6">
        <f>N6*(28/100)</f>
        <v>0</v>
      </c>
      <c s="47" r="P6">
        <f>SUM(N6:O6)</f>
        <v>0</v>
      </c>
    </row>
    <row r="7">
      <c t="s" s="9" r="A7">
        <v>77</v>
      </c>
      <c s="47" r="H7">
        <v>926</v>
      </c>
      <c s="47" r="N7">
        <f>SUM(B7:M7)</f>
        <v>926</v>
      </c>
      <c s="47" r="O7">
        <f>N7*(28/100)</f>
        <v>259.28</v>
      </c>
      <c s="47" r="P7">
        <f>SUM(N7:O7)</f>
        <v>1185.28</v>
      </c>
    </row>
    <row r="8">
      <c t="s" s="9" r="A8">
        <v>78</v>
      </c>
      <c s="47" r="H8">
        <v>618.57</v>
      </c>
      <c s="47" r="N8">
        <f>SUM(B8:M8)</f>
        <v>618.57</v>
      </c>
      <c s="47" r="O8">
        <f>N8*(28/100)</f>
        <v>173.1996</v>
      </c>
      <c s="47" r="P8">
        <f>SUM(N8:O8)</f>
        <v>791.7696</v>
      </c>
    </row>
    <row r="9">
      <c t="s" s="9" r="A9">
        <v>79</v>
      </c>
      <c s="47" r="H9">
        <v>926</v>
      </c>
      <c s="47" r="N9">
        <f>SUM(B9:M9)</f>
        <v>926</v>
      </c>
      <c s="47" r="O9">
        <f>N9*(28/100)</f>
        <v>259.28</v>
      </c>
      <c s="47" r="P9">
        <f>SUM(N9:O9)</f>
        <v>1185.28</v>
      </c>
    </row>
    <row r="10">
      <c t="s" s="9" r="A10">
        <v>80</v>
      </c>
      <c s="47" r="H10">
        <v>618.57</v>
      </c>
      <c s="47" r="I10">
        <v>1237.14</v>
      </c>
      <c s="47" r="J10">
        <v>1237.14</v>
      </c>
      <c s="47" r="K10">
        <v>1237.14</v>
      </c>
      <c s="47" r="L10">
        <v>1237.14</v>
      </c>
      <c s="27" r="N10">
        <f>SUM(B10:M10)</f>
        <v>5567.13</v>
      </c>
      <c s="27" r="O10">
        <f>N10*(28/100)</f>
        <v>1558.7964</v>
      </c>
      <c s="27" r="P10">
        <f>SUM(N10:O10)</f>
        <v>7125.9264</v>
      </c>
    </row>
    <row customHeight="1" r="11" ht="12.75">
      <c s="23" r="N11">
        <f>SUM(N5:N10)</f>
        <v>8963.7</v>
      </c>
      <c s="23" r="O11">
        <f>SUM(O5:O10)</f>
        <v>2509.836</v>
      </c>
      <c s="23" r="P11">
        <f>SUM(P5:P10)</f>
        <v>11473.536</v>
      </c>
    </row>
    <row customHeight="1" r="12" ht="12.75">
      <c s="20" r="N12"/>
      <c s="20" r="O12"/>
      <c s="20" r="P12"/>
    </row>
    <row r="16">
      <c t="s" s="5" r="A16">
        <v>44</v>
      </c>
    </row>
    <row r="17">
      <c t="s" s="9" r="B17">
        <v>81</v>
      </c>
    </row>
    <row r="19">
      <c t="s" s="9" r="A19">
        <v>75</v>
      </c>
      <c s="9" r="H19">
        <v>444.44</v>
      </c>
      <c s="47" r="N19">
        <f>SUM(B19:M19)</f>
        <v>444.44</v>
      </c>
    </row>
    <row r="20">
      <c t="s" s="9" r="A20">
        <v>77</v>
      </c>
      <c s="9" r="H20">
        <v>444.44</v>
      </c>
      <c s="47" r="N20">
        <f>SUM(B20:M20)</f>
        <v>444.44</v>
      </c>
    </row>
    <row r="21">
      <c t="s" s="9" r="A21">
        <v>78</v>
      </c>
      <c s="9" r="H21">
        <v>444.44</v>
      </c>
      <c s="47" r="N21">
        <f>SUM(B21:M21)</f>
        <v>444.44</v>
      </c>
    </row>
    <row r="22">
      <c t="s" s="9" r="A22">
        <v>79</v>
      </c>
      <c s="9" r="H22">
        <v>444.44</v>
      </c>
      <c s="47" r="N22">
        <f>SUM(B22:M22)</f>
        <v>444.44</v>
      </c>
    </row>
    <row r="23">
      <c t="s" s="9" r="A23">
        <v>80</v>
      </c>
      <c s="9" r="H23">
        <v>444.44</v>
      </c>
      <c s="9" r="I23">
        <v>888.89</v>
      </c>
      <c s="9" r="J23">
        <v>888.89</v>
      </c>
      <c s="9" r="K23">
        <v>888.89</v>
      </c>
      <c s="9" r="L23">
        <v>888.89</v>
      </c>
      <c s="47" r="N23">
        <f>SUM(H23:M23)</f>
        <v>4000</v>
      </c>
    </row>
    <row r="24">
      <c s="48" r="N24"/>
    </row>
    <row customHeight="1" r="25" ht="12.75">
      <c s="23" r="N25">
        <f>SUM(N19:N24)</f>
        <v>5777.76</v>
      </c>
    </row>
  </sheetData>
</worksheet>
</file>