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minimized="1" xWindow="0" yWindow="65096" windowWidth="0" windowHeight="440" tabRatio="252" activeTab="2"/>
  </bookViews>
  <sheets>
    <sheet name="Chart1" sheetId="1" r:id="rId1"/>
    <sheet name="incorrect" sheetId="2" r:id="rId2"/>
    <sheet name="correct" sheetId="3" r:id="rId3"/>
    <sheet name="Sheet3" sheetId="4" r:id="rId4"/>
  </sheets>
  <definedNames>
    <definedName name="_xlnm.Print_Area" localSheetId="2">'correct'!$A$1:$M$55</definedName>
    <definedName name="_xlnm.Print_Area" localSheetId="1">'incorrect'!$A$1:$O$90</definedName>
  </definedNames>
  <calcPr fullCalcOnLoad="1"/>
</workbook>
</file>

<file path=xl/sharedStrings.xml><?xml version="1.0" encoding="utf-8"?>
<sst xmlns="http://schemas.openxmlformats.org/spreadsheetml/2006/main" count="590" uniqueCount="82">
  <si>
    <t>2x2</t>
  </si>
  <si>
    <t>2x3</t>
  </si>
  <si>
    <t>size of</t>
  </si>
  <si>
    <t>intensity matrix</t>
  </si>
  <si>
    <t>monitor units</t>
  </si>
  <si>
    <t xml:space="preserve">total number of </t>
  </si>
  <si>
    <t>time</t>
  </si>
  <si>
    <t>constraints</t>
  </si>
  <si>
    <t>variables</t>
  </si>
  <si>
    <t>branch&amp;bound</t>
  </si>
  <si>
    <t>nodes</t>
  </si>
  <si>
    <t>hour</t>
  </si>
  <si>
    <t>minute</t>
  </si>
  <si>
    <t>second</t>
  </si>
  <si>
    <t>2x4</t>
  </si>
  <si>
    <t xml:space="preserve">number of </t>
  </si>
  <si>
    <t>units in matrix</t>
  </si>
  <si>
    <t>2x5</t>
  </si>
  <si>
    <t>3x4</t>
  </si>
  <si>
    <t>4x4</t>
  </si>
  <si>
    <t>3x5</t>
  </si>
  <si>
    <t>4x6</t>
  </si>
  <si>
    <t>gcd</t>
  </si>
  <si>
    <t>4x7</t>
  </si>
  <si>
    <t>4x8</t>
  </si>
  <si>
    <t>?</t>
  </si>
  <si>
    <t>5x8</t>
  </si>
  <si>
    <t>5x6</t>
  </si>
  <si>
    <t>yes</t>
  </si>
  <si>
    <t>div 10</t>
  </si>
  <si>
    <t>5x5</t>
  </si>
  <si>
    <t>5x7</t>
  </si>
  <si>
    <t>7x7</t>
  </si>
  <si>
    <t>9x8</t>
  </si>
  <si>
    <t>6x7</t>
  </si>
  <si>
    <t>6x6</t>
  </si>
  <si>
    <t>8x8</t>
  </si>
  <si>
    <t>6x8</t>
  </si>
  <si>
    <t>smIntensity</t>
  </si>
  <si>
    <t>7x8</t>
  </si>
  <si>
    <t>num. of used</t>
  </si>
  <si>
    <t>level 5</t>
  </si>
  <si>
    <t>level 10</t>
  </si>
  <si>
    <t xml:space="preserve"># of shape </t>
  </si>
  <si>
    <t>matricies</t>
  </si>
  <si>
    <t>shape matricies</t>
  </si>
  <si>
    <t>leaf</t>
  </si>
  <si>
    <t>collision</t>
  </si>
  <si>
    <t>tongue &amp;</t>
  </si>
  <si>
    <t>grove</t>
  </si>
  <si>
    <t>&gt;12</t>
  </si>
  <si>
    <t>5x9</t>
  </si>
  <si>
    <t>%cpu&gt;90</t>
  </si>
  <si>
    <t>-</t>
  </si>
  <si>
    <t>&gt;5</t>
  </si>
  <si>
    <t>correct langer</t>
  </si>
  <si>
    <t>relax leaf</t>
  </si>
  <si>
    <t>relax tongue</t>
  </si>
  <si>
    <t>&amp; grove</t>
  </si>
  <si>
    <t>first run</t>
  </si>
  <si>
    <t>second run</t>
  </si>
  <si>
    <t>min #</t>
  </si>
  <si>
    <t xml:space="preserve"> monitor units</t>
  </si>
  <si>
    <t xml:space="preserve">max # </t>
  </si>
  <si>
    <t>solve time</t>
  </si>
  <si>
    <t>in seconds</t>
  </si>
  <si>
    <t xml:space="preserve">beam on </t>
  </si>
  <si>
    <t>time (min)</t>
  </si>
  <si>
    <t xml:space="preserve">min # of  </t>
  </si>
  <si>
    <t>segments</t>
  </si>
  <si>
    <t>min # monitor</t>
  </si>
  <si>
    <t>units</t>
  </si>
  <si>
    <t>beam on</t>
  </si>
  <si>
    <t>Gap</t>
  </si>
  <si>
    <t>(%)</t>
  </si>
  <si>
    <t># segments</t>
  </si>
  <si>
    <t>modified langer</t>
  </si>
  <si>
    <t>langer.rTG</t>
  </si>
  <si>
    <t>LC</t>
  </si>
  <si>
    <t>TG</t>
  </si>
  <si>
    <t>langer.rTG.minMonUnits4</t>
  </si>
  <si>
    <t>langer.rLC.minMonUnits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</si>
</sst>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0" fillId="0" borderId="2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32" xfId="0" applyFont="1" applyFill="1" applyBorder="1" applyAlignment="1">
      <alignment horizontal="center"/>
    </xf>
    <xf numFmtId="0" fontId="0" fillId="2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2" borderId="34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9" xfId="0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2" xfId="0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incorrect!$A$47</c:f>
              <c:strCache>
                <c:ptCount val="1"/>
                <c:pt idx="0">
                  <c:v>6x6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incorrect!$B$47:$G$47</c:f>
              <c:numCache>
                <c:ptCount val="6"/>
                <c:pt idx="0">
                  <c:v>36</c:v>
                </c:pt>
                <c:pt idx="1">
                  <c:v>10</c:v>
                </c:pt>
                <c:pt idx="2">
                  <c:v>10</c:v>
                </c:pt>
                <c:pt idx="3">
                  <c:v>4</c:v>
                </c:pt>
                <c:pt idx="4">
                  <c:v>0</c:v>
                </c:pt>
                <c:pt idx="5">
                  <c:v>26</c:v>
                </c:pt>
              </c:numCache>
            </c:numRef>
          </c:val>
        </c:ser>
        <c:ser>
          <c:idx val="1"/>
          <c:order val="1"/>
          <c:tx>
            <c:strRef>
              <c:f>incorrect!$A$48</c:f>
              <c:strCache>
                <c:ptCount val="1"/>
                <c:pt idx="0">
                  <c:v>6x6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incorrect!$B$48:$G$48</c:f>
              <c:numCache>
                <c:ptCount val="6"/>
                <c:pt idx="0">
                  <c:v>36</c:v>
                </c:pt>
                <c:pt idx="1">
                  <c:v>9</c:v>
                </c:pt>
                <c:pt idx="2">
                  <c:v>10</c:v>
                </c:pt>
                <c:pt idx="3">
                  <c:v>0</c:v>
                </c:pt>
                <c:pt idx="4">
                  <c:v>7</c:v>
                </c:pt>
                <c:pt idx="5">
                  <c:v>59</c:v>
                </c:pt>
              </c:numCache>
            </c:numRef>
          </c:val>
        </c:ser>
        <c:ser>
          <c:idx val="2"/>
          <c:order val="2"/>
          <c:tx>
            <c:strRef>
              <c:f>incorrect!$A$51</c:f>
              <c:strCache>
                <c:ptCount val="1"/>
                <c:pt idx="0">
                  <c:v>6x6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incorrect!$B$51:$G$51</c:f>
              <c:numCache>
                <c:ptCount val="6"/>
                <c:pt idx="0">
                  <c:v>36</c:v>
                </c:pt>
                <c:pt idx="1">
                  <c:v>0</c:v>
                </c:pt>
                <c:pt idx="2">
                  <c:v>18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incorrect!$A$52</c:f>
              <c:strCache>
                <c:ptCount val="1"/>
                <c:pt idx="0">
                  <c:v>6x6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incorrect!$B$52:$G$52</c:f>
              <c:numCache>
                <c:ptCount val="6"/>
                <c:pt idx="0">
                  <c:v>36</c:v>
                </c:pt>
                <c:pt idx="1">
                  <c:v>18</c:v>
                </c:pt>
                <c:pt idx="2">
                  <c:v>18</c:v>
                </c:pt>
                <c:pt idx="3">
                  <c:v>2</c:v>
                </c:pt>
                <c:pt idx="4">
                  <c:v>22</c:v>
                </c:pt>
                <c:pt idx="5">
                  <c:v>20</c:v>
                </c:pt>
              </c:numCache>
            </c:numRef>
          </c:val>
        </c:ser>
        <c:axId val="7171666"/>
        <c:axId val="64544995"/>
      </c:barChart>
      <c:catAx>
        <c:axId val="7171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544995"/>
        <c:crosses val="autoZero"/>
        <c:auto val="1"/>
        <c:lblOffset val="100"/>
        <c:noMultiLvlLbl val="0"/>
      </c:catAx>
      <c:valAx>
        <c:axId val="645449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71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zoomScale="90" zoomScaleNormal="90" zoomScaleSheetLayoutView="90" workbookViewId="0" topLeftCell="A65">
      <selection activeCell="A88" sqref="A88:M90"/>
    </sheetView>
  </sheetViews>
  <sheetFormatPr defaultColWidth="11.00390625" defaultRowHeight="12.75"/>
  <cols>
    <col min="1" max="1" width="14.00390625" style="0" bestFit="1" customWidth="1"/>
    <col min="2" max="2" width="12.75390625" style="0" bestFit="1" customWidth="1"/>
    <col min="3" max="3" width="11.875" style="0" bestFit="1" customWidth="1"/>
    <col min="4" max="4" width="14.125" style="0" bestFit="1" customWidth="1"/>
    <col min="5" max="5" width="5.75390625" style="0" bestFit="1" customWidth="1"/>
    <col min="6" max="6" width="8.125" style="0" bestFit="1" customWidth="1"/>
    <col min="7" max="7" width="8.25390625" style="0" bestFit="1" customWidth="1"/>
    <col min="8" max="8" width="11.00390625" style="0" customWidth="1"/>
    <col min="9" max="9" width="12.375" style="0" bestFit="1" customWidth="1"/>
    <col min="10" max="10" width="16.125" style="0" bestFit="1" customWidth="1"/>
    <col min="11" max="11" width="8.00390625" style="0" bestFit="1" customWidth="1"/>
    <col min="12" max="12" width="9.25390625" style="0" bestFit="1" customWidth="1"/>
    <col min="13" max="13" width="11.00390625" style="0" bestFit="1" customWidth="1"/>
    <col min="14" max="14" width="11.25390625" style="0" bestFit="1" customWidth="1"/>
  </cols>
  <sheetData>
    <row r="1" spans="1:13" ht="13.5" thickBot="1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8" t="s">
        <v>2</v>
      </c>
      <c r="B2" s="3" t="s">
        <v>15</v>
      </c>
      <c r="C2" s="18" t="s">
        <v>40</v>
      </c>
      <c r="D2" s="3" t="s">
        <v>5</v>
      </c>
      <c r="E2" s="22"/>
      <c r="F2" s="23" t="s">
        <v>6</v>
      </c>
      <c r="G2" s="24"/>
      <c r="H2" s="2"/>
      <c r="I2" s="21"/>
      <c r="J2" s="3" t="s">
        <v>9</v>
      </c>
      <c r="K2" s="15"/>
      <c r="L2" s="16"/>
      <c r="M2" s="17"/>
    </row>
    <row r="3" spans="1:13" ht="13.5" thickBot="1">
      <c r="A3" s="19" t="s">
        <v>3</v>
      </c>
      <c r="B3" s="5" t="s">
        <v>16</v>
      </c>
      <c r="C3" s="19" t="s">
        <v>4</v>
      </c>
      <c r="D3" s="5" t="s">
        <v>4</v>
      </c>
      <c r="E3" s="19" t="s">
        <v>11</v>
      </c>
      <c r="F3" s="20" t="s">
        <v>12</v>
      </c>
      <c r="G3" s="4" t="s">
        <v>13</v>
      </c>
      <c r="H3" s="19" t="s">
        <v>8</v>
      </c>
      <c r="I3" s="20" t="s">
        <v>7</v>
      </c>
      <c r="J3" s="4" t="s">
        <v>10</v>
      </c>
      <c r="K3" s="19" t="s">
        <v>22</v>
      </c>
      <c r="L3" s="20" t="s">
        <v>29</v>
      </c>
      <c r="M3" s="4" t="s">
        <v>38</v>
      </c>
    </row>
    <row r="4" spans="1:13" ht="12.75">
      <c r="A4" s="7" t="s">
        <v>0</v>
      </c>
      <c r="B4" s="8">
        <v>4</v>
      </c>
      <c r="C4" s="7">
        <v>7</v>
      </c>
      <c r="D4" s="8">
        <v>7</v>
      </c>
      <c r="E4" s="7">
        <v>0</v>
      </c>
      <c r="F4" s="13">
        <v>0</v>
      </c>
      <c r="G4" s="8">
        <v>0.2</v>
      </c>
      <c r="H4" s="7">
        <v>176</v>
      </c>
      <c r="I4" s="13">
        <v>396</v>
      </c>
      <c r="J4" s="8"/>
      <c r="K4" s="7"/>
      <c r="L4" s="13"/>
      <c r="M4" s="8" t="s">
        <v>28</v>
      </c>
    </row>
    <row r="5" spans="1:13" ht="12.75">
      <c r="A5" s="9" t="s">
        <v>1</v>
      </c>
      <c r="B5" s="10">
        <v>6</v>
      </c>
      <c r="C5" s="9">
        <v>7</v>
      </c>
      <c r="D5" s="10">
        <v>7</v>
      </c>
      <c r="E5" s="9">
        <v>0</v>
      </c>
      <c r="F5" s="6">
        <v>0</v>
      </c>
      <c r="G5" s="10">
        <v>2</v>
      </c>
      <c r="H5" s="9">
        <v>247</v>
      </c>
      <c r="I5" s="6">
        <v>501</v>
      </c>
      <c r="J5" s="10">
        <v>12</v>
      </c>
      <c r="K5" s="9"/>
      <c r="L5" s="6"/>
      <c r="M5" s="10" t="s">
        <v>28</v>
      </c>
    </row>
    <row r="6" spans="1:13" ht="12.75">
      <c r="A6" s="9" t="s">
        <v>14</v>
      </c>
      <c r="B6" s="10">
        <v>8</v>
      </c>
      <c r="C6" s="9">
        <v>7</v>
      </c>
      <c r="D6" s="10">
        <v>7</v>
      </c>
      <c r="E6" s="9">
        <v>0</v>
      </c>
      <c r="F6" s="6">
        <v>0</v>
      </c>
      <c r="G6" s="10">
        <v>7</v>
      </c>
      <c r="H6" s="9">
        <v>325</v>
      </c>
      <c r="I6" s="6">
        <v>703</v>
      </c>
      <c r="J6" s="10">
        <v>16</v>
      </c>
      <c r="K6" s="9"/>
      <c r="L6" s="6"/>
      <c r="M6" s="10" t="s">
        <v>28</v>
      </c>
    </row>
    <row r="7" spans="1:13" ht="12.75">
      <c r="A7" s="9" t="s">
        <v>17</v>
      </c>
      <c r="B7" s="10">
        <v>10</v>
      </c>
      <c r="C7" s="9">
        <v>10</v>
      </c>
      <c r="D7" s="10">
        <v>10</v>
      </c>
      <c r="E7" s="9">
        <v>0</v>
      </c>
      <c r="F7" s="6">
        <v>0</v>
      </c>
      <c r="G7" s="10">
        <v>17</v>
      </c>
      <c r="H7" s="9">
        <v>589</v>
      </c>
      <c r="I7" s="6">
        <v>1550</v>
      </c>
      <c r="J7" s="10">
        <v>239</v>
      </c>
      <c r="K7" s="9"/>
      <c r="L7" s="6"/>
      <c r="M7" s="10" t="s">
        <v>28</v>
      </c>
    </row>
    <row r="8" spans="1:13" ht="12.75">
      <c r="A8" s="9" t="s">
        <v>18</v>
      </c>
      <c r="B8" s="10">
        <v>12</v>
      </c>
      <c r="C8" s="9">
        <v>10</v>
      </c>
      <c r="D8" s="10">
        <v>10</v>
      </c>
      <c r="E8" s="9">
        <v>0</v>
      </c>
      <c r="F8" s="6">
        <v>0</v>
      </c>
      <c r="G8" s="10">
        <v>29</v>
      </c>
      <c r="H8" s="9">
        <v>703</v>
      </c>
      <c r="I8" s="6">
        <v>2282</v>
      </c>
      <c r="J8" s="10">
        <v>474</v>
      </c>
      <c r="K8" s="9"/>
      <c r="L8" s="6"/>
      <c r="M8" s="10" t="s">
        <v>28</v>
      </c>
    </row>
    <row r="9" spans="1:13" ht="12.75">
      <c r="A9" s="9" t="s">
        <v>19</v>
      </c>
      <c r="B9" s="10">
        <v>16</v>
      </c>
      <c r="C9" s="9">
        <v>10</v>
      </c>
      <c r="D9" s="10">
        <v>10</v>
      </c>
      <c r="E9" s="9">
        <v>0</v>
      </c>
      <c r="F9" s="6">
        <v>1</v>
      </c>
      <c r="G9" s="10">
        <v>24</v>
      </c>
      <c r="H9" s="9">
        <v>931</v>
      </c>
      <c r="I9" s="6">
        <v>336</v>
      </c>
      <c r="J9" s="10">
        <v>1071</v>
      </c>
      <c r="K9" s="9"/>
      <c r="L9" s="6"/>
      <c r="M9" s="10" t="s">
        <v>28</v>
      </c>
    </row>
    <row r="10" spans="1:13" ht="12.75">
      <c r="A10" s="9" t="s">
        <v>20</v>
      </c>
      <c r="B10" s="10">
        <v>15</v>
      </c>
      <c r="C10" s="9">
        <v>9</v>
      </c>
      <c r="D10" s="10">
        <v>15</v>
      </c>
      <c r="E10" s="9">
        <v>0</v>
      </c>
      <c r="F10" s="6">
        <v>5</v>
      </c>
      <c r="G10" s="10">
        <v>52</v>
      </c>
      <c r="H10" s="9">
        <v>1334</v>
      </c>
      <c r="I10" s="6">
        <v>5745</v>
      </c>
      <c r="J10" s="10">
        <v>1003</v>
      </c>
      <c r="K10" s="9"/>
      <c r="L10" s="6"/>
      <c r="M10" s="10" t="s">
        <v>28</v>
      </c>
    </row>
    <row r="11" spans="1:13" ht="12.75">
      <c r="A11" s="9" t="s">
        <v>21</v>
      </c>
      <c r="B11" s="10">
        <v>24</v>
      </c>
      <c r="C11" s="9">
        <v>9</v>
      </c>
      <c r="D11" s="10">
        <v>15</v>
      </c>
      <c r="E11" s="9">
        <v>2</v>
      </c>
      <c r="F11" s="6">
        <v>53</v>
      </c>
      <c r="G11" s="10">
        <v>28</v>
      </c>
      <c r="H11" s="9">
        <v>2117</v>
      </c>
      <c r="I11" s="6">
        <v>10359</v>
      </c>
      <c r="J11" s="10">
        <v>7562</v>
      </c>
      <c r="K11" s="9"/>
      <c r="L11" s="6"/>
      <c r="M11" s="10" t="s">
        <v>28</v>
      </c>
    </row>
    <row r="12" spans="1:13" ht="12.75">
      <c r="A12" s="9" t="s">
        <v>21</v>
      </c>
      <c r="B12" s="10">
        <v>24</v>
      </c>
      <c r="C12" s="9">
        <v>9</v>
      </c>
      <c r="D12" s="10">
        <v>15</v>
      </c>
      <c r="E12" s="9">
        <v>2</v>
      </c>
      <c r="F12" s="6">
        <v>18</v>
      </c>
      <c r="G12" s="10">
        <v>41</v>
      </c>
      <c r="H12" s="9">
        <v>2117</v>
      </c>
      <c r="I12" s="6">
        <v>10359</v>
      </c>
      <c r="J12" s="10">
        <v>7562</v>
      </c>
      <c r="K12" s="9"/>
      <c r="L12" s="6"/>
      <c r="M12" s="10" t="s">
        <v>28</v>
      </c>
    </row>
    <row r="13" spans="1:13" ht="12.75">
      <c r="A13" s="9" t="s">
        <v>30</v>
      </c>
      <c r="B13" s="10">
        <v>25</v>
      </c>
      <c r="C13" s="9">
        <v>7</v>
      </c>
      <c r="D13" s="10">
        <v>15</v>
      </c>
      <c r="E13" s="9">
        <v>0</v>
      </c>
      <c r="F13" s="6">
        <v>5</v>
      </c>
      <c r="G13" s="10">
        <v>3</v>
      </c>
      <c r="H13" s="9">
        <v>2144</v>
      </c>
      <c r="I13" s="6">
        <v>9549</v>
      </c>
      <c r="J13" s="10">
        <v>150</v>
      </c>
      <c r="K13" s="9" t="s">
        <v>28</v>
      </c>
      <c r="L13" s="6"/>
      <c r="M13" s="10"/>
    </row>
    <row r="14" spans="1:13" ht="12.75">
      <c r="A14" s="9" t="s">
        <v>23</v>
      </c>
      <c r="B14" s="10">
        <v>28</v>
      </c>
      <c r="C14" s="9">
        <v>7</v>
      </c>
      <c r="D14" s="10">
        <v>15</v>
      </c>
      <c r="E14" s="9">
        <v>0</v>
      </c>
      <c r="F14" s="6">
        <v>5</v>
      </c>
      <c r="G14" s="10">
        <v>50</v>
      </c>
      <c r="H14" s="9">
        <v>2405</v>
      </c>
      <c r="I14" s="6">
        <v>10797</v>
      </c>
      <c r="J14" s="10">
        <v>30</v>
      </c>
      <c r="K14" s="9" t="s">
        <v>28</v>
      </c>
      <c r="L14" s="6"/>
      <c r="M14" s="10"/>
    </row>
    <row r="15" spans="1:13" ht="12.75">
      <c r="A15" s="9" t="s">
        <v>23</v>
      </c>
      <c r="B15" s="10">
        <v>28</v>
      </c>
      <c r="C15" s="9">
        <v>14</v>
      </c>
      <c r="D15" s="10">
        <v>15</v>
      </c>
      <c r="E15" s="9">
        <v>1</v>
      </c>
      <c r="F15" s="6">
        <v>42</v>
      </c>
      <c r="G15" s="10">
        <v>14</v>
      </c>
      <c r="H15" s="9">
        <v>2405</v>
      </c>
      <c r="I15" s="6">
        <v>10797</v>
      </c>
      <c r="J15" s="10">
        <v>3135</v>
      </c>
      <c r="K15" s="9"/>
      <c r="L15" s="6" t="s">
        <v>28</v>
      </c>
      <c r="M15" s="10"/>
    </row>
    <row r="16" spans="1:13" ht="12.75">
      <c r="A16" s="9" t="s">
        <v>27</v>
      </c>
      <c r="B16" s="10">
        <v>30</v>
      </c>
      <c r="C16" s="9">
        <v>7</v>
      </c>
      <c r="D16" s="10">
        <v>15</v>
      </c>
      <c r="E16" s="9">
        <v>0</v>
      </c>
      <c r="F16" s="6">
        <v>7</v>
      </c>
      <c r="G16" s="10">
        <v>23</v>
      </c>
      <c r="H16" s="9">
        <v>2579</v>
      </c>
      <c r="I16" s="6">
        <v>11929</v>
      </c>
      <c r="J16" s="10">
        <v>53</v>
      </c>
      <c r="K16" s="9" t="s">
        <v>28</v>
      </c>
      <c r="L16" s="6"/>
      <c r="M16" s="10"/>
    </row>
    <row r="17" spans="1:13" ht="12.75">
      <c r="A17" s="9" t="s">
        <v>27</v>
      </c>
      <c r="B17" s="10">
        <v>30</v>
      </c>
      <c r="C17" s="9">
        <v>14</v>
      </c>
      <c r="D17" s="10">
        <v>15</v>
      </c>
      <c r="E17" s="9">
        <v>10</v>
      </c>
      <c r="F17" s="6">
        <v>33</v>
      </c>
      <c r="G17" s="10">
        <v>58</v>
      </c>
      <c r="H17" s="9">
        <v>2579</v>
      </c>
      <c r="I17" s="6">
        <v>11929</v>
      </c>
      <c r="J17" s="10">
        <v>10727</v>
      </c>
      <c r="K17" s="9"/>
      <c r="L17" s="6" t="s">
        <v>28</v>
      </c>
      <c r="M17" s="10"/>
    </row>
    <row r="18" spans="1:13" ht="12.75">
      <c r="A18" s="9" t="s">
        <v>24</v>
      </c>
      <c r="B18" s="10">
        <v>32</v>
      </c>
      <c r="C18" s="9">
        <v>7</v>
      </c>
      <c r="D18" s="10">
        <v>15</v>
      </c>
      <c r="E18" s="9">
        <v>0</v>
      </c>
      <c r="F18" s="6">
        <v>15</v>
      </c>
      <c r="G18" s="10">
        <v>53</v>
      </c>
      <c r="H18" s="9">
        <v>2738</v>
      </c>
      <c r="I18" s="6">
        <v>12162</v>
      </c>
      <c r="J18" s="10">
        <v>180</v>
      </c>
      <c r="K18" s="9" t="s">
        <v>28</v>
      </c>
      <c r="L18" s="6"/>
      <c r="M18" s="10"/>
    </row>
    <row r="19" spans="1:13" ht="12.75">
      <c r="A19" s="9" t="s">
        <v>31</v>
      </c>
      <c r="B19" s="10">
        <v>35</v>
      </c>
      <c r="C19" s="9">
        <v>7</v>
      </c>
      <c r="D19" s="10">
        <v>15</v>
      </c>
      <c r="E19" s="9">
        <v>0</v>
      </c>
      <c r="F19" s="6">
        <v>14</v>
      </c>
      <c r="G19" s="10">
        <v>56</v>
      </c>
      <c r="H19" s="9">
        <v>3014</v>
      </c>
      <c r="I19" s="6">
        <v>14309</v>
      </c>
      <c r="J19" s="10">
        <v>130</v>
      </c>
      <c r="K19" s="9" t="s">
        <v>28</v>
      </c>
      <c r="L19" s="6"/>
      <c r="M19" s="10"/>
    </row>
    <row r="20" spans="1:13" ht="12.75">
      <c r="A20" s="9" t="s">
        <v>35</v>
      </c>
      <c r="B20" s="10">
        <v>36</v>
      </c>
      <c r="C20" s="9">
        <v>7</v>
      </c>
      <c r="D20" s="10">
        <v>15</v>
      </c>
      <c r="E20" s="9">
        <v>0</v>
      </c>
      <c r="F20" s="6">
        <v>24</v>
      </c>
      <c r="G20" s="10">
        <v>11</v>
      </c>
      <c r="H20" s="9">
        <v>3101</v>
      </c>
      <c r="I20" s="6">
        <v>15295</v>
      </c>
      <c r="J20" s="10">
        <v>140</v>
      </c>
      <c r="K20" s="9" t="s">
        <v>28</v>
      </c>
      <c r="L20" s="6"/>
      <c r="M20" s="10"/>
    </row>
    <row r="21" spans="1:13" ht="12.75">
      <c r="A21" s="9" t="s">
        <v>26</v>
      </c>
      <c r="B21" s="10">
        <v>40</v>
      </c>
      <c r="C21" s="9">
        <v>7</v>
      </c>
      <c r="D21" s="10">
        <v>15</v>
      </c>
      <c r="E21" s="9">
        <v>0</v>
      </c>
      <c r="F21" s="6">
        <v>41</v>
      </c>
      <c r="G21" s="10">
        <v>34</v>
      </c>
      <c r="H21" s="9">
        <v>3419</v>
      </c>
      <c r="I21" s="6">
        <v>15791</v>
      </c>
      <c r="J21" s="10">
        <v>300</v>
      </c>
      <c r="K21" s="9" t="s">
        <v>28</v>
      </c>
      <c r="L21" s="6"/>
      <c r="M21" s="10"/>
    </row>
    <row r="22" spans="1:13" ht="12.75">
      <c r="A22" s="9" t="s">
        <v>26</v>
      </c>
      <c r="B22" s="10">
        <v>40</v>
      </c>
      <c r="C22" s="9" t="s">
        <v>53</v>
      </c>
      <c r="D22" s="10">
        <v>15</v>
      </c>
      <c r="E22" s="9" t="s">
        <v>54</v>
      </c>
      <c r="F22" s="6" t="s">
        <v>53</v>
      </c>
      <c r="G22" s="10" t="s">
        <v>53</v>
      </c>
      <c r="H22" s="9">
        <v>3419</v>
      </c>
      <c r="I22" s="6">
        <v>15791</v>
      </c>
      <c r="J22" s="10" t="s">
        <v>53</v>
      </c>
      <c r="K22" s="9"/>
      <c r="L22" s="6" t="s">
        <v>28</v>
      </c>
      <c r="M22" s="10"/>
    </row>
    <row r="23" spans="1:13" ht="12.75">
      <c r="A23" s="9" t="s">
        <v>34</v>
      </c>
      <c r="B23" s="10">
        <v>42</v>
      </c>
      <c r="C23" s="9">
        <v>7</v>
      </c>
      <c r="D23" s="10">
        <v>15</v>
      </c>
      <c r="E23" s="9">
        <v>0</v>
      </c>
      <c r="F23" s="6">
        <v>26</v>
      </c>
      <c r="G23" s="10">
        <v>28</v>
      </c>
      <c r="H23" s="9">
        <v>3623</v>
      </c>
      <c r="I23" s="6">
        <v>18241</v>
      </c>
      <c r="J23" s="10">
        <v>117</v>
      </c>
      <c r="K23" s="9" t="s">
        <v>28</v>
      </c>
      <c r="L23" s="6"/>
      <c r="M23" s="10"/>
    </row>
    <row r="24" spans="1:13" ht="12.75">
      <c r="A24" s="9" t="s">
        <v>37</v>
      </c>
      <c r="B24" s="10">
        <v>48</v>
      </c>
      <c r="C24" s="9">
        <v>7</v>
      </c>
      <c r="D24" s="10">
        <v>15</v>
      </c>
      <c r="E24" s="9">
        <v>4</v>
      </c>
      <c r="F24" s="6">
        <v>37</v>
      </c>
      <c r="G24" s="10">
        <v>49</v>
      </c>
      <c r="H24" s="9">
        <v>4100</v>
      </c>
      <c r="I24" s="6">
        <v>19840</v>
      </c>
      <c r="J24" s="10">
        <v>1320</v>
      </c>
      <c r="K24" s="9" t="s">
        <v>28</v>
      </c>
      <c r="L24" s="6"/>
      <c r="M24" s="10"/>
    </row>
    <row r="25" spans="1:13" ht="12.75">
      <c r="A25" s="9" t="s">
        <v>32</v>
      </c>
      <c r="B25" s="10">
        <v>49</v>
      </c>
      <c r="C25" s="9">
        <v>7</v>
      </c>
      <c r="D25" s="10">
        <v>15</v>
      </c>
      <c r="E25" s="9">
        <v>2</v>
      </c>
      <c r="F25" s="6">
        <v>28</v>
      </c>
      <c r="G25" s="10">
        <v>2</v>
      </c>
      <c r="H25" s="9">
        <v>4217</v>
      </c>
      <c r="I25" s="6">
        <v>21724</v>
      </c>
      <c r="J25" s="10">
        <v>420</v>
      </c>
      <c r="K25" s="9" t="s">
        <v>28</v>
      </c>
      <c r="L25" s="6"/>
      <c r="M25" s="10"/>
    </row>
    <row r="26" spans="1:13" ht="12.75">
      <c r="A26" s="9" t="s">
        <v>39</v>
      </c>
      <c r="B26" s="10">
        <v>56</v>
      </c>
      <c r="C26" s="9" t="s">
        <v>25</v>
      </c>
      <c r="D26" s="10">
        <v>15</v>
      </c>
      <c r="E26" s="9" t="s">
        <v>25</v>
      </c>
      <c r="F26" s="6" t="s">
        <v>25</v>
      </c>
      <c r="G26" s="10" t="s">
        <v>25</v>
      </c>
      <c r="H26" s="9">
        <v>4766</v>
      </c>
      <c r="I26" s="6">
        <v>25970</v>
      </c>
      <c r="J26" s="10" t="s">
        <v>25</v>
      </c>
      <c r="K26" s="9" t="s">
        <v>28</v>
      </c>
      <c r="L26" s="6"/>
      <c r="M26" s="10"/>
    </row>
    <row r="27" spans="1:13" ht="12.75">
      <c r="A27" s="9" t="s">
        <v>36</v>
      </c>
      <c r="B27" s="10">
        <v>64</v>
      </c>
      <c r="C27" s="9">
        <v>7</v>
      </c>
      <c r="D27" s="10">
        <v>15</v>
      </c>
      <c r="E27" s="9">
        <v>0</v>
      </c>
      <c r="F27" s="6">
        <v>54</v>
      </c>
      <c r="G27" s="10">
        <v>13</v>
      </c>
      <c r="H27" s="9">
        <v>5417</v>
      </c>
      <c r="I27" s="6">
        <v>26591</v>
      </c>
      <c r="J27" s="10">
        <v>64</v>
      </c>
      <c r="K27" s="9" t="s">
        <v>28</v>
      </c>
      <c r="L27" s="6"/>
      <c r="M27" s="10"/>
    </row>
    <row r="28" spans="1:13" ht="13.5" thickBot="1">
      <c r="A28" s="11" t="s">
        <v>33</v>
      </c>
      <c r="B28" s="12">
        <v>72</v>
      </c>
      <c r="C28" s="11">
        <v>12</v>
      </c>
      <c r="D28" s="12">
        <v>20</v>
      </c>
      <c r="E28" s="11">
        <v>3</v>
      </c>
      <c r="F28" s="14">
        <v>13</v>
      </c>
      <c r="G28" s="12">
        <v>26</v>
      </c>
      <c r="H28" s="11">
        <v>8123</v>
      </c>
      <c r="I28" s="14">
        <v>47749</v>
      </c>
      <c r="J28" s="12">
        <v>170</v>
      </c>
      <c r="K28" s="11" t="s">
        <v>28</v>
      </c>
      <c r="L28" s="14"/>
      <c r="M28" s="12"/>
    </row>
    <row r="29" spans="1:13" ht="12.75">
      <c r="A29" s="76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</row>
    <row r="30" ht="13.5" thickBot="1">
      <c r="A30" s="74" t="s">
        <v>52</v>
      </c>
    </row>
    <row r="31" spans="1:14" ht="12.75">
      <c r="A31" s="112" t="s">
        <v>2</v>
      </c>
      <c r="B31" s="113" t="s">
        <v>15</v>
      </c>
      <c r="C31" s="112" t="s">
        <v>43</v>
      </c>
      <c r="D31" s="113" t="s">
        <v>5</v>
      </c>
      <c r="E31" s="114"/>
      <c r="F31" s="115" t="s">
        <v>6</v>
      </c>
      <c r="G31" s="116"/>
      <c r="H31" s="117"/>
      <c r="I31" s="118"/>
      <c r="J31" s="113" t="s">
        <v>9</v>
      </c>
      <c r="K31" s="119"/>
      <c r="L31" s="113"/>
      <c r="M31" s="120" t="s">
        <v>46</v>
      </c>
      <c r="N31" s="121" t="s">
        <v>48</v>
      </c>
    </row>
    <row r="32" spans="1:14" ht="13.5" thickBot="1">
      <c r="A32" s="122" t="s">
        <v>3</v>
      </c>
      <c r="B32" s="123" t="s">
        <v>16</v>
      </c>
      <c r="C32" s="122" t="s">
        <v>44</v>
      </c>
      <c r="D32" s="123" t="s">
        <v>45</v>
      </c>
      <c r="E32" s="124" t="s">
        <v>11</v>
      </c>
      <c r="F32" s="125" t="s">
        <v>12</v>
      </c>
      <c r="G32" s="126" t="s">
        <v>13</v>
      </c>
      <c r="H32" s="124" t="s">
        <v>8</v>
      </c>
      <c r="I32" s="125" t="s">
        <v>7</v>
      </c>
      <c r="J32" s="126" t="s">
        <v>10</v>
      </c>
      <c r="K32" s="124" t="s">
        <v>41</v>
      </c>
      <c r="L32" s="126" t="s">
        <v>42</v>
      </c>
      <c r="M32" s="124" t="s">
        <v>47</v>
      </c>
      <c r="N32" s="126" t="s">
        <v>49</v>
      </c>
    </row>
    <row r="33" spans="1:14" ht="12.75">
      <c r="A33" s="7" t="s">
        <v>19</v>
      </c>
      <c r="B33" s="8">
        <v>16</v>
      </c>
      <c r="C33" s="82">
        <v>10</v>
      </c>
      <c r="D33" s="83">
        <v>10</v>
      </c>
      <c r="E33" s="84">
        <v>0</v>
      </c>
      <c r="F33" s="85">
        <v>0</v>
      </c>
      <c r="G33" s="86">
        <v>28</v>
      </c>
      <c r="H33" s="84">
        <v>931</v>
      </c>
      <c r="I33" s="85">
        <v>3126</v>
      </c>
      <c r="J33" s="86">
        <v>457</v>
      </c>
      <c r="K33" s="84" t="s">
        <v>28</v>
      </c>
      <c r="L33" s="86" t="s">
        <v>53</v>
      </c>
      <c r="M33" s="84" t="s">
        <v>28</v>
      </c>
      <c r="N33" s="86" t="s">
        <v>53</v>
      </c>
    </row>
    <row r="34" spans="1:14" ht="13.5" thickBot="1">
      <c r="A34" s="11" t="s">
        <v>19</v>
      </c>
      <c r="B34" s="12">
        <v>16</v>
      </c>
      <c r="C34" s="87">
        <v>10</v>
      </c>
      <c r="D34" s="88">
        <v>10</v>
      </c>
      <c r="E34" s="87">
        <v>0</v>
      </c>
      <c r="F34" s="89">
        <v>0</v>
      </c>
      <c r="G34" s="88">
        <v>23</v>
      </c>
      <c r="H34" s="87">
        <v>931</v>
      </c>
      <c r="I34" s="89">
        <v>1386</v>
      </c>
      <c r="J34" s="88">
        <v>456</v>
      </c>
      <c r="K34" s="87" t="s">
        <v>28</v>
      </c>
      <c r="L34" s="88" t="s">
        <v>53</v>
      </c>
      <c r="M34" s="87" t="s">
        <v>53</v>
      </c>
      <c r="N34" s="88" t="s">
        <v>28</v>
      </c>
    </row>
    <row r="35" spans="1:14" ht="12.75">
      <c r="A35" s="79" t="s">
        <v>19</v>
      </c>
      <c r="B35" s="80">
        <v>16</v>
      </c>
      <c r="C35" s="66">
        <v>10</v>
      </c>
      <c r="D35" s="81">
        <v>15</v>
      </c>
      <c r="E35" s="66">
        <v>0</v>
      </c>
      <c r="F35" s="35">
        <v>27</v>
      </c>
      <c r="G35" s="34">
        <v>15</v>
      </c>
      <c r="H35" s="33">
        <v>1421</v>
      </c>
      <c r="I35" s="35">
        <v>6371</v>
      </c>
      <c r="J35" s="34">
        <v>7688</v>
      </c>
      <c r="K35" s="33" t="s">
        <v>53</v>
      </c>
      <c r="L35" s="34" t="s">
        <v>28</v>
      </c>
      <c r="M35" s="33" t="s">
        <v>28</v>
      </c>
      <c r="N35" s="34" t="s">
        <v>53</v>
      </c>
    </row>
    <row r="36" spans="1:14" ht="12.75">
      <c r="A36" s="9" t="s">
        <v>19</v>
      </c>
      <c r="B36" s="10">
        <v>16</v>
      </c>
      <c r="C36" s="36">
        <v>15</v>
      </c>
      <c r="D36" s="37">
        <v>15</v>
      </c>
      <c r="E36" s="36">
        <v>0</v>
      </c>
      <c r="F36" s="38">
        <v>2</v>
      </c>
      <c r="G36" s="37">
        <v>11</v>
      </c>
      <c r="H36" s="36">
        <v>1421</v>
      </c>
      <c r="I36" s="38">
        <v>2111</v>
      </c>
      <c r="J36" s="37">
        <v>3080</v>
      </c>
      <c r="K36" s="36" t="s">
        <v>53</v>
      </c>
      <c r="L36" s="37" t="s">
        <v>28</v>
      </c>
      <c r="M36" s="36" t="s">
        <v>53</v>
      </c>
      <c r="N36" s="37" t="s">
        <v>28</v>
      </c>
    </row>
    <row r="37" spans="1:14" ht="12.75">
      <c r="A37" s="9" t="s">
        <v>19</v>
      </c>
      <c r="B37" s="10">
        <v>16</v>
      </c>
      <c r="C37" s="36">
        <v>12</v>
      </c>
      <c r="D37" s="37">
        <v>25</v>
      </c>
      <c r="E37" s="36">
        <v>0</v>
      </c>
      <c r="F37" s="38">
        <v>0</v>
      </c>
      <c r="G37" s="37">
        <v>50</v>
      </c>
      <c r="H37" s="36">
        <v>2401</v>
      </c>
      <c r="I37" s="38">
        <v>3561</v>
      </c>
      <c r="J37" s="37">
        <v>95</v>
      </c>
      <c r="K37" s="36" t="s">
        <v>53</v>
      </c>
      <c r="L37" s="37" t="s">
        <v>28</v>
      </c>
      <c r="M37" s="36" t="s">
        <v>53</v>
      </c>
      <c r="N37" s="37" t="s">
        <v>28</v>
      </c>
    </row>
    <row r="38" spans="1:14" ht="12.75">
      <c r="A38" s="42"/>
      <c r="B38" s="43"/>
      <c r="C38" s="44"/>
      <c r="D38" s="45"/>
      <c r="E38" s="44"/>
      <c r="F38" s="46"/>
      <c r="G38" s="47"/>
      <c r="H38" s="48"/>
      <c r="I38" s="46"/>
      <c r="J38" s="47"/>
      <c r="K38" s="48"/>
      <c r="L38" s="47"/>
      <c r="M38" s="48"/>
      <c r="N38" s="47"/>
    </row>
    <row r="39" spans="1:14" ht="12.75">
      <c r="A39" s="36" t="s">
        <v>30</v>
      </c>
      <c r="B39" s="37">
        <v>25</v>
      </c>
      <c r="C39" s="36">
        <v>5</v>
      </c>
      <c r="D39" s="37">
        <v>10</v>
      </c>
      <c r="E39" s="36">
        <v>0</v>
      </c>
      <c r="F39" s="38">
        <v>1</v>
      </c>
      <c r="G39" s="37">
        <v>17</v>
      </c>
      <c r="H39" s="36">
        <v>1404</v>
      </c>
      <c r="I39" s="38">
        <v>4434</v>
      </c>
      <c r="J39" s="37">
        <v>120</v>
      </c>
      <c r="K39" s="36" t="s">
        <v>28</v>
      </c>
      <c r="L39" s="37" t="s">
        <v>53</v>
      </c>
      <c r="M39" s="36" t="s">
        <v>28</v>
      </c>
      <c r="N39" s="37" t="s">
        <v>53</v>
      </c>
    </row>
    <row r="40" spans="1:14" ht="12.75">
      <c r="A40" s="36" t="s">
        <v>30</v>
      </c>
      <c r="B40" s="37">
        <v>25</v>
      </c>
      <c r="C40" s="36">
        <v>10</v>
      </c>
      <c r="D40" s="37">
        <v>10</v>
      </c>
      <c r="E40" s="36">
        <v>0</v>
      </c>
      <c r="F40" s="38">
        <v>1</v>
      </c>
      <c r="G40" s="37">
        <v>59</v>
      </c>
      <c r="H40" s="36">
        <v>1404</v>
      </c>
      <c r="I40" s="38">
        <v>2134</v>
      </c>
      <c r="J40" s="37">
        <v>1400</v>
      </c>
      <c r="K40" s="36" t="s">
        <v>28</v>
      </c>
      <c r="L40" s="37" t="s">
        <v>53</v>
      </c>
      <c r="M40" s="36" t="s">
        <v>53</v>
      </c>
      <c r="N40" s="37" t="s">
        <v>28</v>
      </c>
    </row>
    <row r="41" spans="1:14" ht="13.5" thickBot="1">
      <c r="A41" s="87" t="s">
        <v>30</v>
      </c>
      <c r="B41" s="88">
        <v>25</v>
      </c>
      <c r="C41" s="87">
        <v>10</v>
      </c>
      <c r="D41" s="88">
        <v>20</v>
      </c>
      <c r="E41" s="87">
        <v>0</v>
      </c>
      <c r="F41" s="89">
        <v>0</v>
      </c>
      <c r="G41" s="88">
        <v>24</v>
      </c>
      <c r="H41" s="87">
        <v>2884</v>
      </c>
      <c r="I41" s="89">
        <v>4364</v>
      </c>
      <c r="J41" s="88">
        <v>20</v>
      </c>
      <c r="K41" s="87" t="s">
        <v>28</v>
      </c>
      <c r="L41" s="88" t="s">
        <v>53</v>
      </c>
      <c r="M41" s="87" t="s">
        <v>53</v>
      </c>
      <c r="N41" s="88" t="s">
        <v>28</v>
      </c>
    </row>
    <row r="42" spans="1:14" ht="12.75">
      <c r="A42" s="66" t="s">
        <v>30</v>
      </c>
      <c r="B42" s="81">
        <v>25</v>
      </c>
      <c r="C42" s="66">
        <v>10</v>
      </c>
      <c r="D42" s="81">
        <v>15</v>
      </c>
      <c r="E42" s="66">
        <v>12</v>
      </c>
      <c r="F42" s="90">
        <v>31</v>
      </c>
      <c r="G42" s="81">
        <v>56</v>
      </c>
      <c r="H42" s="66">
        <v>2144</v>
      </c>
      <c r="I42" s="90">
        <v>8949</v>
      </c>
      <c r="J42" s="81">
        <v>322774</v>
      </c>
      <c r="K42" s="66" t="s">
        <v>53</v>
      </c>
      <c r="L42" s="81" t="s">
        <v>28</v>
      </c>
      <c r="M42" s="66" t="s">
        <v>28</v>
      </c>
      <c r="N42" s="81" t="s">
        <v>53</v>
      </c>
    </row>
    <row r="43" spans="1:14" ht="12.75">
      <c r="A43" s="128" t="s">
        <v>30</v>
      </c>
      <c r="B43" s="81">
        <v>25</v>
      </c>
      <c r="C43" s="128">
        <v>10</v>
      </c>
      <c r="D43" s="81">
        <v>14</v>
      </c>
      <c r="E43" s="66">
        <v>0</v>
      </c>
      <c r="F43" s="90">
        <v>26</v>
      </c>
      <c r="G43" s="67">
        <v>2</v>
      </c>
      <c r="H43" s="66">
        <v>1996</v>
      </c>
      <c r="I43" s="90">
        <v>7926</v>
      </c>
      <c r="J43" s="67">
        <v>2969</v>
      </c>
      <c r="K43" s="66"/>
      <c r="L43" s="67" t="s">
        <v>28</v>
      </c>
      <c r="M43" s="66" t="s">
        <v>28</v>
      </c>
      <c r="N43" s="81" t="s">
        <v>53</v>
      </c>
    </row>
    <row r="44" spans="1:14" ht="12.75">
      <c r="A44" s="40" t="s">
        <v>30</v>
      </c>
      <c r="B44" s="37">
        <v>25</v>
      </c>
      <c r="C44" s="40">
        <v>14</v>
      </c>
      <c r="D44" s="37">
        <v>15</v>
      </c>
      <c r="E44" s="36">
        <v>0</v>
      </c>
      <c r="F44" s="38">
        <v>4</v>
      </c>
      <c r="G44" s="41">
        <v>53</v>
      </c>
      <c r="H44" s="36">
        <v>2144</v>
      </c>
      <c r="I44" s="38">
        <v>3249</v>
      </c>
      <c r="J44" s="41">
        <v>3756</v>
      </c>
      <c r="K44" s="36" t="s">
        <v>53</v>
      </c>
      <c r="L44" s="41" t="s">
        <v>28</v>
      </c>
      <c r="M44" s="36" t="s">
        <v>53</v>
      </c>
      <c r="N44" s="37" t="s">
        <v>28</v>
      </c>
    </row>
    <row r="45" spans="1:14" ht="12.75">
      <c r="A45" s="40" t="s">
        <v>30</v>
      </c>
      <c r="B45" s="37">
        <v>25</v>
      </c>
      <c r="C45" s="51">
        <v>12</v>
      </c>
      <c r="D45" s="52">
        <v>30</v>
      </c>
      <c r="E45" s="53">
        <v>0</v>
      </c>
      <c r="F45" s="54">
        <v>0</v>
      </c>
      <c r="G45" s="55">
        <v>23</v>
      </c>
      <c r="H45" s="53">
        <v>4364</v>
      </c>
      <c r="I45" s="54">
        <v>6594</v>
      </c>
      <c r="J45" s="55">
        <v>0</v>
      </c>
      <c r="K45" s="36" t="s">
        <v>53</v>
      </c>
      <c r="L45" s="41" t="s">
        <v>28</v>
      </c>
      <c r="M45" s="36" t="s">
        <v>53</v>
      </c>
      <c r="N45" s="37" t="s">
        <v>28</v>
      </c>
    </row>
    <row r="46" spans="1:14" ht="12.75">
      <c r="A46" s="49"/>
      <c r="B46" s="50"/>
      <c r="C46" s="49"/>
      <c r="D46" s="50"/>
      <c r="E46" s="48"/>
      <c r="F46" s="46"/>
      <c r="G46" s="47"/>
      <c r="H46" s="48"/>
      <c r="I46" s="46"/>
      <c r="J46" s="47"/>
      <c r="K46" s="48"/>
      <c r="L46" s="47"/>
      <c r="M46" s="48"/>
      <c r="N46" s="47"/>
    </row>
    <row r="47" spans="1:14" ht="12.75">
      <c r="A47" s="56" t="s">
        <v>35</v>
      </c>
      <c r="B47" s="57">
        <v>36</v>
      </c>
      <c r="C47" s="56">
        <v>10</v>
      </c>
      <c r="D47" s="57">
        <v>10</v>
      </c>
      <c r="E47" s="58">
        <v>4</v>
      </c>
      <c r="F47" s="59">
        <v>0</v>
      </c>
      <c r="G47" s="60">
        <v>26</v>
      </c>
      <c r="H47" s="58">
        <v>2031</v>
      </c>
      <c r="I47" s="59">
        <v>7050</v>
      </c>
      <c r="J47" s="60">
        <v>5136342</v>
      </c>
      <c r="K47" s="36" t="s">
        <v>28</v>
      </c>
      <c r="L47" s="37" t="s">
        <v>53</v>
      </c>
      <c r="M47" s="36" t="s">
        <v>28</v>
      </c>
      <c r="N47" s="37" t="s">
        <v>53</v>
      </c>
    </row>
    <row r="48" spans="1:14" ht="12.75">
      <c r="A48" s="56" t="s">
        <v>35</v>
      </c>
      <c r="B48" s="57">
        <v>36</v>
      </c>
      <c r="C48" s="56">
        <v>9</v>
      </c>
      <c r="D48" s="57">
        <v>10</v>
      </c>
      <c r="E48" s="58">
        <v>0</v>
      </c>
      <c r="F48" s="59">
        <v>7</v>
      </c>
      <c r="G48" s="60">
        <v>59</v>
      </c>
      <c r="H48" s="58">
        <v>2031</v>
      </c>
      <c r="I48" s="59">
        <v>3150</v>
      </c>
      <c r="J48" s="60">
        <v>3866</v>
      </c>
      <c r="K48" s="36" t="s">
        <v>28</v>
      </c>
      <c r="L48" s="37" t="s">
        <v>53</v>
      </c>
      <c r="M48" s="36" t="s">
        <v>53</v>
      </c>
      <c r="N48" s="37" t="s">
        <v>28</v>
      </c>
    </row>
    <row r="49" spans="1:14" ht="12.75">
      <c r="A49" s="56" t="s">
        <v>35</v>
      </c>
      <c r="B49" s="57">
        <v>36</v>
      </c>
      <c r="C49" s="56">
        <v>12</v>
      </c>
      <c r="D49" s="57">
        <v>20</v>
      </c>
      <c r="E49" s="58">
        <v>0</v>
      </c>
      <c r="F49" s="59">
        <v>1</v>
      </c>
      <c r="G49" s="60">
        <v>38</v>
      </c>
      <c r="H49" s="58">
        <v>4171</v>
      </c>
      <c r="I49" s="59">
        <v>6440</v>
      </c>
      <c r="J49" s="60">
        <v>26</v>
      </c>
      <c r="K49" s="36" t="s">
        <v>28</v>
      </c>
      <c r="L49" s="37" t="s">
        <v>53</v>
      </c>
      <c r="M49" s="36" t="s">
        <v>53</v>
      </c>
      <c r="N49" s="37" t="s">
        <v>28</v>
      </c>
    </row>
    <row r="50" spans="1:14" ht="13.5" thickBot="1">
      <c r="A50" s="91" t="s">
        <v>35</v>
      </c>
      <c r="B50" s="92">
        <v>36</v>
      </c>
      <c r="C50" s="91">
        <f>30-12</f>
        <v>18</v>
      </c>
      <c r="D50" s="92">
        <v>30</v>
      </c>
      <c r="E50" s="93">
        <v>0</v>
      </c>
      <c r="F50" s="94">
        <v>4</v>
      </c>
      <c r="G50" s="95">
        <v>41</v>
      </c>
      <c r="H50" s="93">
        <v>6311</v>
      </c>
      <c r="I50" s="94">
        <v>9730</v>
      </c>
      <c r="J50" s="95">
        <v>30</v>
      </c>
      <c r="K50" s="87" t="s">
        <v>28</v>
      </c>
      <c r="L50" s="88" t="s">
        <v>53</v>
      </c>
      <c r="M50" s="87" t="s">
        <v>53</v>
      </c>
      <c r="N50" s="88" t="s">
        <v>28</v>
      </c>
    </row>
    <row r="51" spans="1:14" ht="12.75">
      <c r="A51" s="51" t="s">
        <v>35</v>
      </c>
      <c r="B51" s="52">
        <v>36</v>
      </c>
      <c r="C51" s="51" t="s">
        <v>53</v>
      </c>
      <c r="D51" s="52">
        <v>18</v>
      </c>
      <c r="E51" s="53" t="s">
        <v>50</v>
      </c>
      <c r="F51" s="54" t="s">
        <v>53</v>
      </c>
      <c r="G51" s="55" t="s">
        <v>53</v>
      </c>
      <c r="H51" s="53" t="s">
        <v>53</v>
      </c>
      <c r="I51" s="54" t="s">
        <v>53</v>
      </c>
      <c r="J51" s="55" t="s">
        <v>53</v>
      </c>
      <c r="K51" s="66" t="s">
        <v>53</v>
      </c>
      <c r="L51" s="81" t="s">
        <v>28</v>
      </c>
      <c r="M51" s="66" t="s">
        <v>28</v>
      </c>
      <c r="N51" s="81" t="s">
        <v>53</v>
      </c>
    </row>
    <row r="52" spans="1:14" ht="12.75">
      <c r="A52" s="51" t="s">
        <v>35</v>
      </c>
      <c r="B52" s="57">
        <v>36</v>
      </c>
      <c r="C52" s="51">
        <v>18</v>
      </c>
      <c r="D52" s="52">
        <v>18</v>
      </c>
      <c r="E52" s="53">
        <v>2</v>
      </c>
      <c r="F52" s="54">
        <v>22</v>
      </c>
      <c r="G52" s="55">
        <v>20</v>
      </c>
      <c r="H52" s="53">
        <v>3743</v>
      </c>
      <c r="I52" s="54">
        <v>5782</v>
      </c>
      <c r="J52" s="55">
        <v>15519</v>
      </c>
      <c r="K52" s="36" t="s">
        <v>53</v>
      </c>
      <c r="L52" s="41" t="s">
        <v>28</v>
      </c>
      <c r="M52" s="36" t="s">
        <v>53</v>
      </c>
      <c r="N52" s="37" t="s">
        <v>28</v>
      </c>
    </row>
    <row r="53" spans="1:14" ht="12.75">
      <c r="A53" s="51" t="s">
        <v>35</v>
      </c>
      <c r="B53" s="57">
        <v>36</v>
      </c>
      <c r="C53" s="25">
        <v>15</v>
      </c>
      <c r="D53" s="26">
        <v>30</v>
      </c>
      <c r="E53" s="25">
        <v>0</v>
      </c>
      <c r="F53" s="27">
        <v>23</v>
      </c>
      <c r="G53" s="26">
        <v>35</v>
      </c>
      <c r="H53" s="25">
        <v>6311</v>
      </c>
      <c r="I53" s="27">
        <v>9730</v>
      </c>
      <c r="J53" s="26">
        <v>850</v>
      </c>
      <c r="K53" s="36" t="s">
        <v>53</v>
      </c>
      <c r="L53" s="41" t="s">
        <v>28</v>
      </c>
      <c r="M53" s="36" t="s">
        <v>53</v>
      </c>
      <c r="N53" s="37" t="s">
        <v>28</v>
      </c>
    </row>
    <row r="54" spans="1:14" s="73" customFormat="1" ht="12.75">
      <c r="A54" s="61"/>
      <c r="B54" s="62"/>
      <c r="C54" s="61"/>
      <c r="D54" s="62"/>
      <c r="E54" s="63"/>
      <c r="F54" s="64"/>
      <c r="G54" s="65"/>
      <c r="H54" s="63"/>
      <c r="I54" s="64"/>
      <c r="J54" s="65"/>
      <c r="K54" s="63"/>
      <c r="L54" s="65"/>
      <c r="M54" s="63"/>
      <c r="N54" s="65"/>
    </row>
    <row r="55" spans="1:14" ht="12.75">
      <c r="A55" s="51" t="s">
        <v>51</v>
      </c>
      <c r="B55" s="52">
        <v>45</v>
      </c>
      <c r="C55" s="51">
        <v>10</v>
      </c>
      <c r="D55" s="52">
        <v>10</v>
      </c>
      <c r="E55" s="53">
        <v>3</v>
      </c>
      <c r="F55" s="54">
        <v>34</v>
      </c>
      <c r="G55" s="55">
        <v>48</v>
      </c>
      <c r="H55" s="53">
        <v>2504</v>
      </c>
      <c r="I55" s="54">
        <v>8038</v>
      </c>
      <c r="J55" s="55">
        <v>3749966</v>
      </c>
      <c r="K55" s="66" t="s">
        <v>28</v>
      </c>
      <c r="L55" s="67" t="s">
        <v>53</v>
      </c>
      <c r="M55" s="66" t="s">
        <v>28</v>
      </c>
      <c r="N55" s="67" t="s">
        <v>53</v>
      </c>
    </row>
    <row r="56" spans="1:14" ht="12.75">
      <c r="A56" s="56" t="s">
        <v>51</v>
      </c>
      <c r="B56" s="57">
        <v>45</v>
      </c>
      <c r="C56" s="56">
        <v>10</v>
      </c>
      <c r="D56" s="57">
        <v>10</v>
      </c>
      <c r="E56" s="58">
        <v>0</v>
      </c>
      <c r="F56" s="59">
        <v>55</v>
      </c>
      <c r="G56" s="60">
        <v>39</v>
      </c>
      <c r="H56" s="58">
        <v>2504</v>
      </c>
      <c r="I56" s="59">
        <v>3898</v>
      </c>
      <c r="J56" s="60">
        <v>53318</v>
      </c>
      <c r="K56" s="36" t="s">
        <v>28</v>
      </c>
      <c r="L56" s="41" t="s">
        <v>53</v>
      </c>
      <c r="M56" s="36" t="s">
        <v>53</v>
      </c>
      <c r="N56" s="108" t="s">
        <v>28</v>
      </c>
    </row>
    <row r="57" spans="1:14" ht="13.5" thickBot="1">
      <c r="A57" s="96" t="s">
        <v>51</v>
      </c>
      <c r="B57" s="97">
        <v>45</v>
      </c>
      <c r="C57" s="96">
        <v>11</v>
      </c>
      <c r="D57" s="97">
        <v>20</v>
      </c>
      <c r="E57" s="98">
        <v>0</v>
      </c>
      <c r="F57" s="99">
        <v>2</v>
      </c>
      <c r="G57" s="100">
        <v>7</v>
      </c>
      <c r="H57" s="98">
        <v>5144</v>
      </c>
      <c r="I57" s="99">
        <v>7968</v>
      </c>
      <c r="J57" s="100">
        <v>50</v>
      </c>
      <c r="K57" s="101" t="s">
        <v>28</v>
      </c>
      <c r="L57" s="102" t="s">
        <v>53</v>
      </c>
      <c r="M57" s="101" t="s">
        <v>53</v>
      </c>
      <c r="N57" s="109" t="s">
        <v>28</v>
      </c>
    </row>
    <row r="58" spans="1:14" ht="12.75">
      <c r="A58" s="51" t="s">
        <v>51</v>
      </c>
      <c r="B58" s="52">
        <v>45</v>
      </c>
      <c r="C58" s="51" t="s">
        <v>53</v>
      </c>
      <c r="D58" s="52">
        <v>20</v>
      </c>
      <c r="E58" s="53" t="s">
        <v>50</v>
      </c>
      <c r="F58" s="54" t="s">
        <v>53</v>
      </c>
      <c r="G58" s="55" t="s">
        <v>53</v>
      </c>
      <c r="H58" s="53" t="s">
        <v>53</v>
      </c>
      <c r="I58" s="54" t="s">
        <v>53</v>
      </c>
      <c r="J58" s="55" t="s">
        <v>53</v>
      </c>
      <c r="K58" s="66" t="s">
        <v>53</v>
      </c>
      <c r="L58" s="67" t="s">
        <v>28</v>
      </c>
      <c r="M58" s="103" t="s">
        <v>28</v>
      </c>
      <c r="N58" s="67" t="s">
        <v>53</v>
      </c>
    </row>
    <row r="59" spans="1:14" ht="12.75">
      <c r="A59" s="51" t="s">
        <v>51</v>
      </c>
      <c r="B59" s="52">
        <v>45</v>
      </c>
      <c r="C59" s="51" t="s">
        <v>53</v>
      </c>
      <c r="D59" s="52">
        <v>20</v>
      </c>
      <c r="E59" s="53" t="s">
        <v>50</v>
      </c>
      <c r="F59" s="54" t="s">
        <v>53</v>
      </c>
      <c r="G59" s="55" t="s">
        <v>53</v>
      </c>
      <c r="H59" s="53" t="s">
        <v>53</v>
      </c>
      <c r="I59" s="54" t="s">
        <v>53</v>
      </c>
      <c r="J59" s="55" t="s">
        <v>53</v>
      </c>
      <c r="K59" s="66" t="s">
        <v>53</v>
      </c>
      <c r="L59" s="67" t="s">
        <v>28</v>
      </c>
      <c r="M59" s="66" t="s">
        <v>53</v>
      </c>
      <c r="N59" s="67" t="s">
        <v>28</v>
      </c>
    </row>
    <row r="60" spans="1:14" ht="12.75">
      <c r="A60" s="51" t="s">
        <v>51</v>
      </c>
      <c r="B60" s="52">
        <v>45</v>
      </c>
      <c r="C60" s="51">
        <v>16</v>
      </c>
      <c r="D60" s="52">
        <v>30</v>
      </c>
      <c r="E60" s="53">
        <v>4</v>
      </c>
      <c r="F60" s="54">
        <v>48</v>
      </c>
      <c r="G60" s="55">
        <v>36</v>
      </c>
      <c r="H60" s="53">
        <v>7784</v>
      </c>
      <c r="I60" s="54">
        <v>12038</v>
      </c>
      <c r="J60" s="55">
        <v>2024</v>
      </c>
      <c r="K60" s="66" t="s">
        <v>53</v>
      </c>
      <c r="L60" s="67" t="s">
        <v>28</v>
      </c>
      <c r="M60" s="66" t="s">
        <v>53</v>
      </c>
      <c r="N60" s="67" t="s">
        <v>28</v>
      </c>
    </row>
    <row r="61" spans="1:14" ht="12.75">
      <c r="A61" s="51" t="s">
        <v>51</v>
      </c>
      <c r="B61" s="52">
        <v>45</v>
      </c>
      <c r="C61" s="51">
        <v>31</v>
      </c>
      <c r="D61" s="52">
        <v>50</v>
      </c>
      <c r="E61" s="53">
        <v>0</v>
      </c>
      <c r="F61" s="54">
        <v>32</v>
      </c>
      <c r="G61" s="55">
        <v>55</v>
      </c>
      <c r="H61" s="53">
        <v>13054</v>
      </c>
      <c r="I61" s="54">
        <v>20178</v>
      </c>
      <c r="J61" s="55">
        <v>50</v>
      </c>
      <c r="K61" s="66" t="s">
        <v>53</v>
      </c>
      <c r="L61" s="67" t="s">
        <v>28</v>
      </c>
      <c r="M61" s="66" t="s">
        <v>53</v>
      </c>
      <c r="N61" s="67" t="s">
        <v>28</v>
      </c>
    </row>
    <row r="62" spans="1:14" ht="12.75">
      <c r="A62" s="61"/>
      <c r="B62" s="62"/>
      <c r="C62" s="61"/>
      <c r="D62" s="62"/>
      <c r="E62" s="63"/>
      <c r="F62" s="64"/>
      <c r="G62" s="65"/>
      <c r="H62" s="63"/>
      <c r="I62" s="64"/>
      <c r="J62" s="65"/>
      <c r="K62" s="63"/>
      <c r="L62" s="65"/>
      <c r="M62" s="63"/>
      <c r="N62" s="65"/>
    </row>
    <row r="63" spans="1:14" ht="12.75">
      <c r="A63" s="9" t="s">
        <v>39</v>
      </c>
      <c r="B63" s="10">
        <v>56</v>
      </c>
      <c r="C63" s="32">
        <v>10</v>
      </c>
      <c r="D63" s="10">
        <v>10</v>
      </c>
      <c r="E63" s="9">
        <v>11</v>
      </c>
      <c r="F63" s="6">
        <v>14</v>
      </c>
      <c r="G63" s="10">
        <v>35</v>
      </c>
      <c r="H63" s="9">
        <v>3121</v>
      </c>
      <c r="I63" s="6">
        <v>10795</v>
      </c>
      <c r="J63" s="10">
        <v>83989</v>
      </c>
      <c r="K63" s="9" t="s">
        <v>28</v>
      </c>
      <c r="L63" s="10" t="s">
        <v>53</v>
      </c>
      <c r="M63" s="9" t="s">
        <v>28</v>
      </c>
      <c r="N63" s="10" t="s">
        <v>53</v>
      </c>
    </row>
    <row r="64" spans="1:14" ht="12.75">
      <c r="A64" s="9" t="s">
        <v>39</v>
      </c>
      <c r="B64" s="10">
        <v>56</v>
      </c>
      <c r="C64" s="9">
        <v>10</v>
      </c>
      <c r="D64" s="10">
        <v>10</v>
      </c>
      <c r="E64" s="9">
        <v>3</v>
      </c>
      <c r="F64" s="6">
        <v>51</v>
      </c>
      <c r="G64" s="10">
        <v>55</v>
      </c>
      <c r="H64" s="9">
        <v>3121</v>
      </c>
      <c r="I64" s="6">
        <v>4915</v>
      </c>
      <c r="J64" s="10">
        <v>44072</v>
      </c>
      <c r="K64" s="9" t="s">
        <v>28</v>
      </c>
      <c r="L64" s="10" t="s">
        <v>53</v>
      </c>
      <c r="M64" s="9" t="s">
        <v>53</v>
      </c>
      <c r="N64" s="10" t="s">
        <v>28</v>
      </c>
    </row>
    <row r="65" spans="1:14" ht="13.5" thickBot="1">
      <c r="A65" s="11" t="s">
        <v>39</v>
      </c>
      <c r="B65" s="12">
        <v>56</v>
      </c>
      <c r="C65" s="11">
        <v>12</v>
      </c>
      <c r="D65" s="12">
        <v>20</v>
      </c>
      <c r="E65" s="11">
        <v>0</v>
      </c>
      <c r="F65" s="14">
        <v>6</v>
      </c>
      <c r="G65" s="12">
        <v>17</v>
      </c>
      <c r="H65" s="11">
        <v>6411</v>
      </c>
      <c r="I65" s="14">
        <v>10045</v>
      </c>
      <c r="J65" s="12">
        <v>73</v>
      </c>
      <c r="K65" s="11" t="s">
        <v>28</v>
      </c>
      <c r="L65" s="106" t="s">
        <v>53</v>
      </c>
      <c r="M65" s="11" t="s">
        <v>53</v>
      </c>
      <c r="N65" s="12" t="s">
        <v>28</v>
      </c>
    </row>
    <row r="66" spans="1:14" ht="12.75">
      <c r="A66" s="79" t="s">
        <v>39</v>
      </c>
      <c r="B66" s="80">
        <v>56</v>
      </c>
      <c r="C66" s="79" t="s">
        <v>53</v>
      </c>
      <c r="D66" s="80">
        <v>25</v>
      </c>
      <c r="E66" s="79" t="s">
        <v>50</v>
      </c>
      <c r="F66" s="104" t="s">
        <v>53</v>
      </c>
      <c r="G66" s="80" t="s">
        <v>53</v>
      </c>
      <c r="H66" s="79" t="s">
        <v>53</v>
      </c>
      <c r="I66" s="104" t="s">
        <v>53</v>
      </c>
      <c r="J66" s="80" t="s">
        <v>53</v>
      </c>
      <c r="K66" s="79" t="s">
        <v>53</v>
      </c>
      <c r="L66" s="105" t="s">
        <v>28</v>
      </c>
      <c r="M66" s="79" t="s">
        <v>28</v>
      </c>
      <c r="N66" s="80" t="s">
        <v>53</v>
      </c>
    </row>
    <row r="67" spans="1:14" ht="12.75">
      <c r="A67" s="9" t="s">
        <v>39</v>
      </c>
      <c r="B67" s="10">
        <v>56</v>
      </c>
      <c r="C67" s="9" t="s">
        <v>53</v>
      </c>
      <c r="D67" s="10">
        <v>30</v>
      </c>
      <c r="E67" s="9" t="s">
        <v>54</v>
      </c>
      <c r="F67" s="6" t="s">
        <v>53</v>
      </c>
      <c r="G67" s="10" t="s">
        <v>53</v>
      </c>
      <c r="H67" s="9" t="s">
        <v>53</v>
      </c>
      <c r="I67" s="6" t="s">
        <v>53</v>
      </c>
      <c r="J67" s="10" t="s">
        <v>53</v>
      </c>
      <c r="K67" s="9" t="s">
        <v>53</v>
      </c>
      <c r="L67" s="39" t="s">
        <v>28</v>
      </c>
      <c r="M67" s="9" t="s">
        <v>53</v>
      </c>
      <c r="N67" s="10" t="s">
        <v>28</v>
      </c>
    </row>
    <row r="68" spans="1:14" ht="12.75">
      <c r="A68" s="9" t="s">
        <v>39</v>
      </c>
      <c r="B68" s="10">
        <v>56</v>
      </c>
      <c r="C68" s="9">
        <v>24</v>
      </c>
      <c r="D68" s="10">
        <v>40</v>
      </c>
      <c r="E68" s="9">
        <v>0</v>
      </c>
      <c r="F68" s="6">
        <v>35</v>
      </c>
      <c r="G68" s="10">
        <v>25</v>
      </c>
      <c r="H68" s="9">
        <v>12991</v>
      </c>
      <c r="I68" s="6">
        <v>20305</v>
      </c>
      <c r="J68" s="10">
        <v>150</v>
      </c>
      <c r="K68" s="9" t="s">
        <v>53</v>
      </c>
      <c r="L68" s="39" t="s">
        <v>28</v>
      </c>
      <c r="M68" s="9" t="s">
        <v>53</v>
      </c>
      <c r="N68" s="10" t="s">
        <v>28</v>
      </c>
    </row>
    <row r="69" spans="1:14" ht="12.75">
      <c r="A69" s="9" t="s">
        <v>39</v>
      </c>
      <c r="B69" s="10">
        <v>56</v>
      </c>
      <c r="C69" s="9">
        <v>24</v>
      </c>
      <c r="D69" s="10">
        <v>50</v>
      </c>
      <c r="E69" s="9">
        <v>0</v>
      </c>
      <c r="F69" s="6">
        <v>43</v>
      </c>
      <c r="G69" s="10">
        <v>24</v>
      </c>
      <c r="H69" s="9">
        <v>16281</v>
      </c>
      <c r="I69" s="6">
        <v>25435</v>
      </c>
      <c r="J69" s="10">
        <v>50</v>
      </c>
      <c r="K69" s="9" t="s">
        <v>53</v>
      </c>
      <c r="L69" s="39" t="s">
        <v>28</v>
      </c>
      <c r="M69" s="9" t="s">
        <v>53</v>
      </c>
      <c r="N69" s="10" t="s">
        <v>28</v>
      </c>
    </row>
    <row r="70" spans="1:14" ht="12.75">
      <c r="A70" s="42"/>
      <c r="B70" s="43"/>
      <c r="C70" s="42"/>
      <c r="D70" s="43"/>
      <c r="E70" s="42"/>
      <c r="F70" s="68"/>
      <c r="G70" s="43"/>
      <c r="H70" s="42"/>
      <c r="I70" s="68"/>
      <c r="J70" s="43"/>
      <c r="K70" s="42"/>
      <c r="L70" s="69"/>
      <c r="M70" s="42"/>
      <c r="N70" s="43"/>
    </row>
    <row r="71" spans="1:14" ht="12.75">
      <c r="A71" s="9" t="s">
        <v>36</v>
      </c>
      <c r="B71" s="10">
        <v>64</v>
      </c>
      <c r="C71" s="9"/>
      <c r="D71" s="10">
        <v>10</v>
      </c>
      <c r="E71" s="9" t="s">
        <v>54</v>
      </c>
      <c r="F71" s="6"/>
      <c r="G71" s="10"/>
      <c r="H71" s="9">
        <v>3547</v>
      </c>
      <c r="I71" s="6">
        <v>12226</v>
      </c>
      <c r="J71" s="10"/>
      <c r="K71" s="9" t="s">
        <v>28</v>
      </c>
      <c r="L71" s="10" t="s">
        <v>53</v>
      </c>
      <c r="M71" s="9" t="s">
        <v>28</v>
      </c>
      <c r="N71" s="10" t="s">
        <v>53</v>
      </c>
    </row>
    <row r="72" spans="1:14" ht="13.5" thickBot="1">
      <c r="A72" s="11" t="s">
        <v>36</v>
      </c>
      <c r="B72" s="12">
        <v>64</v>
      </c>
      <c r="C72" s="11">
        <v>12</v>
      </c>
      <c r="D72" s="12">
        <v>20</v>
      </c>
      <c r="E72" s="11">
        <v>0</v>
      </c>
      <c r="F72" s="14">
        <v>8</v>
      </c>
      <c r="G72" s="12">
        <v>44</v>
      </c>
      <c r="H72" s="11">
        <v>7287</v>
      </c>
      <c r="I72" s="14">
        <v>11456</v>
      </c>
      <c r="J72" s="12">
        <v>97</v>
      </c>
      <c r="K72" s="11" t="s">
        <v>28</v>
      </c>
      <c r="L72" s="12" t="s">
        <v>53</v>
      </c>
      <c r="M72" s="11" t="s">
        <v>53</v>
      </c>
      <c r="N72" s="110" t="s">
        <v>28</v>
      </c>
    </row>
    <row r="73" spans="1:14" ht="12.75">
      <c r="A73" s="79" t="s">
        <v>36</v>
      </c>
      <c r="B73" s="80">
        <v>64</v>
      </c>
      <c r="C73" s="79" t="s">
        <v>53</v>
      </c>
      <c r="D73" s="80">
        <v>25</v>
      </c>
      <c r="E73" s="79" t="s">
        <v>50</v>
      </c>
      <c r="F73" s="104" t="s">
        <v>53</v>
      </c>
      <c r="G73" s="80" t="s">
        <v>53</v>
      </c>
      <c r="H73" s="79" t="s">
        <v>53</v>
      </c>
      <c r="I73" s="104" t="s">
        <v>53</v>
      </c>
      <c r="J73" s="80" t="s">
        <v>53</v>
      </c>
      <c r="K73" s="79" t="s">
        <v>53</v>
      </c>
      <c r="L73" s="80" t="s">
        <v>28</v>
      </c>
      <c r="M73" s="79" t="s">
        <v>28</v>
      </c>
      <c r="N73" s="107" t="s">
        <v>53</v>
      </c>
    </row>
    <row r="74" spans="1:14" ht="12.75">
      <c r="A74" s="9" t="s">
        <v>36</v>
      </c>
      <c r="B74" s="10">
        <v>64</v>
      </c>
      <c r="C74" s="25" t="s">
        <v>53</v>
      </c>
      <c r="D74" s="26">
        <v>25</v>
      </c>
      <c r="E74" s="25" t="s">
        <v>54</v>
      </c>
      <c r="F74" s="27" t="s">
        <v>53</v>
      </c>
      <c r="G74" s="26" t="s">
        <v>53</v>
      </c>
      <c r="H74" s="25" t="s">
        <v>53</v>
      </c>
      <c r="I74" s="27" t="s">
        <v>53</v>
      </c>
      <c r="J74" s="26" t="s">
        <v>53</v>
      </c>
      <c r="K74" s="25" t="s">
        <v>53</v>
      </c>
      <c r="L74" s="26" t="s">
        <v>28</v>
      </c>
      <c r="M74" s="25" t="s">
        <v>53</v>
      </c>
      <c r="N74" s="28" t="s">
        <v>28</v>
      </c>
    </row>
    <row r="75" spans="1:14" ht="12.75">
      <c r="A75" s="9" t="s">
        <v>36</v>
      </c>
      <c r="B75" s="10">
        <v>64</v>
      </c>
      <c r="C75" s="25" t="s">
        <v>53</v>
      </c>
      <c r="D75" s="26">
        <v>30</v>
      </c>
      <c r="E75" s="25" t="s">
        <v>54</v>
      </c>
      <c r="F75" s="27" t="s">
        <v>53</v>
      </c>
      <c r="G75" s="26" t="s">
        <v>53</v>
      </c>
      <c r="H75" s="25" t="s">
        <v>53</v>
      </c>
      <c r="I75" s="27" t="s">
        <v>53</v>
      </c>
      <c r="J75" s="26" t="s">
        <v>53</v>
      </c>
      <c r="K75" s="25" t="s">
        <v>53</v>
      </c>
      <c r="L75" s="26" t="s">
        <v>28</v>
      </c>
      <c r="M75" s="25" t="s">
        <v>53</v>
      </c>
      <c r="N75" s="29" t="s">
        <v>28</v>
      </c>
    </row>
    <row r="76" spans="1:14" ht="12.75">
      <c r="A76" s="9" t="s">
        <v>36</v>
      </c>
      <c r="B76" s="10">
        <v>64</v>
      </c>
      <c r="C76" s="25">
        <v>21</v>
      </c>
      <c r="D76" s="26">
        <v>40</v>
      </c>
      <c r="E76" s="25">
        <v>0</v>
      </c>
      <c r="F76" s="27">
        <v>30</v>
      </c>
      <c r="G76" s="26">
        <v>1</v>
      </c>
      <c r="H76" s="25">
        <v>14767</v>
      </c>
      <c r="I76" s="27">
        <v>23156</v>
      </c>
      <c r="J76" s="26">
        <v>50</v>
      </c>
      <c r="K76" s="25" t="s">
        <v>53</v>
      </c>
      <c r="L76" s="26" t="s">
        <v>28</v>
      </c>
      <c r="M76" s="25" t="s">
        <v>53</v>
      </c>
      <c r="N76" s="29" t="s">
        <v>28</v>
      </c>
    </row>
    <row r="77" spans="1:14" ht="12.75">
      <c r="A77" s="9" t="s">
        <v>36</v>
      </c>
      <c r="B77" s="10">
        <v>64</v>
      </c>
      <c r="C77" s="25">
        <v>27</v>
      </c>
      <c r="D77" s="26">
        <v>50</v>
      </c>
      <c r="E77" s="25">
        <v>0</v>
      </c>
      <c r="F77" s="27">
        <v>50</v>
      </c>
      <c r="G77" s="26">
        <v>57</v>
      </c>
      <c r="H77" s="25">
        <v>18507</v>
      </c>
      <c r="I77" s="27">
        <v>29006</v>
      </c>
      <c r="J77" s="26">
        <v>70</v>
      </c>
      <c r="K77" s="25" t="s">
        <v>53</v>
      </c>
      <c r="L77" s="26" t="s">
        <v>28</v>
      </c>
      <c r="M77" s="25" t="s">
        <v>53</v>
      </c>
      <c r="N77" s="29" t="s">
        <v>28</v>
      </c>
    </row>
    <row r="78" spans="1:14" ht="12.75">
      <c r="A78" s="42"/>
      <c r="B78" s="43"/>
      <c r="C78" s="70"/>
      <c r="D78" s="71"/>
      <c r="E78" s="70"/>
      <c r="F78" s="72"/>
      <c r="G78" s="71"/>
      <c r="H78" s="70"/>
      <c r="I78" s="72"/>
      <c r="J78" s="71"/>
      <c r="K78" s="70"/>
      <c r="L78" s="71"/>
      <c r="M78" s="70"/>
      <c r="N78" s="111"/>
    </row>
    <row r="79" spans="1:14" ht="12.75">
      <c r="A79" s="9" t="s">
        <v>33</v>
      </c>
      <c r="B79" s="10">
        <v>72</v>
      </c>
      <c r="C79" s="25" t="s">
        <v>53</v>
      </c>
      <c r="D79" s="26">
        <v>10</v>
      </c>
      <c r="E79" s="25" t="s">
        <v>54</v>
      </c>
      <c r="F79" s="27" t="s">
        <v>53</v>
      </c>
      <c r="G79" s="26" t="s">
        <v>53</v>
      </c>
      <c r="H79" s="25" t="s">
        <v>53</v>
      </c>
      <c r="I79" s="27" t="s">
        <v>53</v>
      </c>
      <c r="J79" s="26" t="s">
        <v>53</v>
      </c>
      <c r="K79" s="25" t="s">
        <v>28</v>
      </c>
      <c r="L79" s="26" t="s">
        <v>53</v>
      </c>
      <c r="M79" s="9" t="s">
        <v>28</v>
      </c>
      <c r="N79" s="29" t="s">
        <v>53</v>
      </c>
    </row>
    <row r="80" spans="1:14" ht="13.5" thickBot="1">
      <c r="A80" s="11" t="s">
        <v>33</v>
      </c>
      <c r="B80" s="12">
        <v>72</v>
      </c>
      <c r="C80" s="11">
        <v>12</v>
      </c>
      <c r="D80" s="12">
        <v>20</v>
      </c>
      <c r="E80" s="11">
        <v>0</v>
      </c>
      <c r="F80" s="14">
        <v>9</v>
      </c>
      <c r="G80" s="12">
        <v>36</v>
      </c>
      <c r="H80" s="11">
        <v>8123</v>
      </c>
      <c r="I80" s="14">
        <v>12789</v>
      </c>
      <c r="J80" s="12">
        <v>74</v>
      </c>
      <c r="K80" s="11" t="s">
        <v>28</v>
      </c>
      <c r="L80" s="12" t="s">
        <v>53</v>
      </c>
      <c r="M80" s="11" t="s">
        <v>53</v>
      </c>
      <c r="N80" s="110" t="s">
        <v>28</v>
      </c>
    </row>
    <row r="81" spans="1:14" ht="12.75">
      <c r="A81" s="79" t="s">
        <v>33</v>
      </c>
      <c r="B81" s="80">
        <v>72</v>
      </c>
      <c r="C81" s="76" t="s">
        <v>53</v>
      </c>
      <c r="D81" s="77">
        <v>25</v>
      </c>
      <c r="E81" s="76" t="s">
        <v>50</v>
      </c>
      <c r="F81" s="127" t="s">
        <v>53</v>
      </c>
      <c r="G81" s="77" t="s">
        <v>53</v>
      </c>
      <c r="H81" s="76" t="s">
        <v>53</v>
      </c>
      <c r="I81" s="127" t="s">
        <v>53</v>
      </c>
      <c r="J81" s="77" t="s">
        <v>53</v>
      </c>
      <c r="K81" s="76" t="s">
        <v>53</v>
      </c>
      <c r="L81" s="77" t="s">
        <v>28</v>
      </c>
      <c r="M81" s="79" t="s">
        <v>28</v>
      </c>
      <c r="N81" s="77" t="s">
        <v>53</v>
      </c>
    </row>
    <row r="82" spans="1:14" ht="12.75">
      <c r="A82" s="9" t="s">
        <v>33</v>
      </c>
      <c r="B82" s="10">
        <v>72</v>
      </c>
      <c r="C82" s="9" t="s">
        <v>53</v>
      </c>
      <c r="D82" s="10">
        <v>25</v>
      </c>
      <c r="E82" s="9" t="s">
        <v>54</v>
      </c>
      <c r="F82" s="6" t="s">
        <v>53</v>
      </c>
      <c r="G82" s="10" t="s">
        <v>53</v>
      </c>
      <c r="H82" s="9" t="s">
        <v>53</v>
      </c>
      <c r="I82" s="6" t="s">
        <v>53</v>
      </c>
      <c r="J82" s="10" t="s">
        <v>53</v>
      </c>
      <c r="K82" s="9" t="s">
        <v>53</v>
      </c>
      <c r="L82" s="10" t="s">
        <v>28</v>
      </c>
      <c r="M82" s="9" t="s">
        <v>53</v>
      </c>
      <c r="N82" s="10" t="s">
        <v>28</v>
      </c>
    </row>
    <row r="83" spans="1:14" ht="12.75">
      <c r="A83" s="9" t="s">
        <v>33</v>
      </c>
      <c r="B83" s="10">
        <v>72</v>
      </c>
      <c r="C83" s="9" t="s">
        <v>53</v>
      </c>
      <c r="D83" s="10">
        <v>30</v>
      </c>
      <c r="E83" s="9" t="s">
        <v>54</v>
      </c>
      <c r="F83" s="6" t="s">
        <v>53</v>
      </c>
      <c r="G83" s="10" t="s">
        <v>53</v>
      </c>
      <c r="H83" s="9" t="s">
        <v>53</v>
      </c>
      <c r="I83" s="6" t="s">
        <v>53</v>
      </c>
      <c r="J83" s="10" t="s">
        <v>53</v>
      </c>
      <c r="K83" s="9" t="s">
        <v>53</v>
      </c>
      <c r="L83" s="10" t="s">
        <v>28</v>
      </c>
      <c r="M83" s="9" t="s">
        <v>53</v>
      </c>
      <c r="N83" s="10" t="s">
        <v>28</v>
      </c>
    </row>
    <row r="84" spans="1:14" s="129" customFormat="1" ht="12.75">
      <c r="A84" s="9" t="s">
        <v>33</v>
      </c>
      <c r="B84" s="10">
        <v>72</v>
      </c>
      <c r="C84" s="79" t="s">
        <v>53</v>
      </c>
      <c r="D84" s="80">
        <v>40</v>
      </c>
      <c r="E84" s="79" t="s">
        <v>54</v>
      </c>
      <c r="F84" s="104" t="s">
        <v>53</v>
      </c>
      <c r="G84" s="80" t="s">
        <v>53</v>
      </c>
      <c r="H84" s="79" t="s">
        <v>53</v>
      </c>
      <c r="I84" s="104" t="s">
        <v>53</v>
      </c>
      <c r="J84" s="80" t="s">
        <v>53</v>
      </c>
      <c r="K84" s="79" t="s">
        <v>53</v>
      </c>
      <c r="L84" s="80" t="s">
        <v>28</v>
      </c>
      <c r="M84" s="79" t="s">
        <v>53</v>
      </c>
      <c r="N84" s="80" t="s">
        <v>28</v>
      </c>
    </row>
    <row r="85" spans="1:14" ht="13.5" thickBot="1">
      <c r="A85" s="30" t="s">
        <v>33</v>
      </c>
      <c r="B85" s="31">
        <v>72</v>
      </c>
      <c r="C85" s="30">
        <v>23</v>
      </c>
      <c r="D85" s="31">
        <v>50</v>
      </c>
      <c r="E85" s="30">
        <v>1</v>
      </c>
      <c r="F85" s="78">
        <v>17</v>
      </c>
      <c r="G85" s="31">
        <v>20</v>
      </c>
      <c r="H85" s="30">
        <v>20633</v>
      </c>
      <c r="I85" s="78">
        <v>32379</v>
      </c>
      <c r="J85" s="31">
        <v>80</v>
      </c>
      <c r="K85" s="30" t="s">
        <v>53</v>
      </c>
      <c r="L85" s="31" t="s">
        <v>28</v>
      </c>
      <c r="M85" s="30" t="s">
        <v>53</v>
      </c>
      <c r="N85" s="31" t="s">
        <v>28</v>
      </c>
    </row>
    <row r="86" spans="1:14" ht="12.75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</row>
    <row r="87" spans="1:14" ht="12.75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</row>
  </sheetData>
  <printOptions/>
  <pageMargins left="0.75" right="0.75" top="1" bottom="1" header="0.5" footer="0.5"/>
  <pageSetup horizontalDpi="600" verticalDpi="600" orientation="landscape" scale="55"/>
  <rowBreaks count="1" manualBreakCount="1">
    <brk id="2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M54"/>
  <sheetViews>
    <sheetView tabSelected="1" view="pageBreakPreview" zoomScaleSheetLayoutView="100" workbookViewId="0" topLeftCell="A1">
      <selection activeCell="F42" sqref="F42"/>
    </sheetView>
  </sheetViews>
  <sheetFormatPr defaultColWidth="11.00390625" defaultRowHeight="12.75"/>
  <cols>
    <col min="1" max="1" width="14.00390625" style="0" bestFit="1" customWidth="1"/>
    <col min="2" max="2" width="12.75390625" style="0" bestFit="1" customWidth="1"/>
    <col min="3" max="3" width="12.25390625" style="0" bestFit="1" customWidth="1"/>
    <col min="4" max="4" width="14.125" style="0" bestFit="1" customWidth="1"/>
    <col min="6" max="6" width="9.375" style="0" bestFit="1" customWidth="1"/>
    <col min="7" max="8" width="12.875" style="0" bestFit="1" customWidth="1"/>
    <col min="9" max="9" width="8.75390625" style="0" bestFit="1" customWidth="1"/>
    <col min="10" max="11" width="11.25390625" style="0" bestFit="1" customWidth="1"/>
    <col min="12" max="12" width="8.75390625" style="0" bestFit="1" customWidth="1"/>
    <col min="13" max="13" width="11.25390625" style="0" bestFit="1" customWidth="1"/>
  </cols>
  <sheetData>
    <row r="3" spans="1:3" ht="13.5" thickBot="1">
      <c r="A3" s="130" t="s">
        <v>55</v>
      </c>
      <c r="B3" t="s">
        <v>59</v>
      </c>
      <c r="C3" t="s">
        <v>42</v>
      </c>
    </row>
    <row r="4" spans="1:11" ht="12.75">
      <c r="A4" s="117" t="s">
        <v>2</v>
      </c>
      <c r="B4" s="121" t="s">
        <v>15</v>
      </c>
      <c r="C4" s="112" t="s">
        <v>61</v>
      </c>
      <c r="D4" s="143" t="s">
        <v>63</v>
      </c>
      <c r="E4" s="134"/>
      <c r="F4" s="112" t="s">
        <v>64</v>
      </c>
      <c r="G4" s="113" t="s">
        <v>66</v>
      </c>
      <c r="H4" s="113" t="s">
        <v>9</v>
      </c>
      <c r="I4" s="134" t="s">
        <v>73</v>
      </c>
      <c r="J4" s="120" t="s">
        <v>56</v>
      </c>
      <c r="K4" s="121" t="s">
        <v>57</v>
      </c>
    </row>
    <row r="5" spans="1:11" ht="13.5" thickBot="1">
      <c r="A5" s="122" t="s">
        <v>3</v>
      </c>
      <c r="B5" s="123" t="s">
        <v>16</v>
      </c>
      <c r="C5" s="122" t="s">
        <v>62</v>
      </c>
      <c r="D5" s="144" t="s">
        <v>4</v>
      </c>
      <c r="E5" s="142" t="s">
        <v>75</v>
      </c>
      <c r="F5" s="124" t="s">
        <v>65</v>
      </c>
      <c r="G5" s="126" t="s">
        <v>67</v>
      </c>
      <c r="H5" s="126" t="s">
        <v>10</v>
      </c>
      <c r="I5" s="142" t="s">
        <v>74</v>
      </c>
      <c r="J5" s="124" t="s">
        <v>47</v>
      </c>
      <c r="K5" s="126" t="s">
        <v>58</v>
      </c>
    </row>
    <row r="6" spans="1:11" ht="12.75">
      <c r="A6" s="140" t="s">
        <v>51</v>
      </c>
      <c r="B6" s="80">
        <f>5*9</f>
        <v>45</v>
      </c>
      <c r="C6" s="79">
        <v>16</v>
      </c>
      <c r="D6" s="146">
        <v>20</v>
      </c>
      <c r="E6" s="141">
        <v>14</v>
      </c>
      <c r="F6" s="79">
        <v>32</v>
      </c>
      <c r="G6" s="80">
        <f>C6*10</f>
        <v>160</v>
      </c>
      <c r="H6" s="141">
        <v>30</v>
      </c>
      <c r="I6" s="141">
        <v>45</v>
      </c>
      <c r="J6" s="79" t="s">
        <v>28</v>
      </c>
      <c r="K6" s="80" t="s">
        <v>28</v>
      </c>
    </row>
    <row r="7" spans="1:11" ht="12.75">
      <c r="A7" s="138"/>
      <c r="B7" s="43"/>
      <c r="C7" s="42"/>
      <c r="D7" s="133"/>
      <c r="E7" s="136"/>
      <c r="F7" s="42"/>
      <c r="G7" s="43"/>
      <c r="H7" s="136"/>
      <c r="I7" s="136"/>
      <c r="J7" s="42"/>
      <c r="K7" s="43"/>
    </row>
    <row r="8" spans="1:11" ht="12.75">
      <c r="A8" s="32" t="s">
        <v>39</v>
      </c>
      <c r="B8" s="10">
        <f>7*8</f>
        <v>56</v>
      </c>
      <c r="C8" s="9">
        <v>14</v>
      </c>
      <c r="D8" s="132">
        <v>20</v>
      </c>
      <c r="E8" s="135">
        <v>14</v>
      </c>
      <c r="F8" s="9">
        <v>59</v>
      </c>
      <c r="G8" s="10">
        <f>C8*10</f>
        <v>140</v>
      </c>
      <c r="H8" s="135">
        <v>15</v>
      </c>
      <c r="I8" s="135">
        <v>6.7</v>
      </c>
      <c r="J8" s="9" t="s">
        <v>28</v>
      </c>
      <c r="K8" s="10" t="s">
        <v>28</v>
      </c>
    </row>
    <row r="9" spans="1:11" ht="12.75">
      <c r="A9" s="138"/>
      <c r="B9" s="43"/>
      <c r="C9" s="42"/>
      <c r="D9" s="133"/>
      <c r="E9" s="136"/>
      <c r="F9" s="42"/>
      <c r="G9" s="43"/>
      <c r="H9" s="136"/>
      <c r="I9" s="136"/>
      <c r="J9" s="42"/>
      <c r="K9" s="43"/>
    </row>
    <row r="10" spans="1:11" ht="12.75">
      <c r="A10" s="32" t="s">
        <v>36</v>
      </c>
      <c r="B10" s="10">
        <f>8*8</f>
        <v>64</v>
      </c>
      <c r="C10" s="9">
        <v>14</v>
      </c>
      <c r="D10" s="132">
        <v>20</v>
      </c>
      <c r="E10" s="135">
        <v>14</v>
      </c>
      <c r="F10" s="9">
        <v>88</v>
      </c>
      <c r="G10" s="10">
        <f>C10*10</f>
        <v>140</v>
      </c>
      <c r="H10" s="135">
        <v>0</v>
      </c>
      <c r="I10" s="135">
        <v>50</v>
      </c>
      <c r="J10" s="9" t="s">
        <v>28</v>
      </c>
      <c r="K10" s="10" t="s">
        <v>28</v>
      </c>
    </row>
    <row r="11" spans="1:11" ht="12.75">
      <c r="A11" s="138"/>
      <c r="B11" s="43"/>
      <c r="C11" s="42"/>
      <c r="D11" s="133"/>
      <c r="E11" s="136"/>
      <c r="F11" s="42"/>
      <c r="G11" s="43"/>
      <c r="H11" s="136"/>
      <c r="I11" s="136"/>
      <c r="J11" s="42"/>
      <c r="K11" s="43"/>
    </row>
    <row r="12" spans="1:11" ht="13.5" thickBot="1">
      <c r="A12" s="139" t="s">
        <v>33</v>
      </c>
      <c r="B12" s="12">
        <f>9*8</f>
        <v>72</v>
      </c>
      <c r="C12" s="11">
        <v>14</v>
      </c>
      <c r="D12" s="147">
        <v>20</v>
      </c>
      <c r="E12" s="137">
        <v>14</v>
      </c>
      <c r="F12" s="11">
        <v>105</v>
      </c>
      <c r="G12" s="12">
        <f>C12*10</f>
        <v>140</v>
      </c>
      <c r="H12" s="137">
        <v>0</v>
      </c>
      <c r="I12" s="137">
        <v>50</v>
      </c>
      <c r="J12" s="11" t="s">
        <v>28</v>
      </c>
      <c r="K12" s="12" t="s">
        <v>28</v>
      </c>
    </row>
    <row r="13" spans="1:13" ht="12.75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</row>
    <row r="14" spans="1:13" ht="12.75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</row>
    <row r="16" spans="1:4" ht="13.5" thickBot="1">
      <c r="A16" s="130" t="s">
        <v>55</v>
      </c>
      <c r="B16" t="s">
        <v>60</v>
      </c>
      <c r="C16" t="s">
        <v>42</v>
      </c>
      <c r="D16" t="s">
        <v>77</v>
      </c>
    </row>
    <row r="17" spans="1:10" ht="12.75">
      <c r="A17" s="112" t="s">
        <v>2</v>
      </c>
      <c r="B17" s="113" t="s">
        <v>15</v>
      </c>
      <c r="C17" s="112" t="s">
        <v>68</v>
      </c>
      <c r="D17" s="143" t="s">
        <v>70</v>
      </c>
      <c r="E17" s="112" t="s">
        <v>64</v>
      </c>
      <c r="F17" s="113" t="s">
        <v>72</v>
      </c>
      <c r="G17" s="113" t="s">
        <v>9</v>
      </c>
      <c r="H17" s="113" t="s">
        <v>73</v>
      </c>
      <c r="I17" s="120" t="s">
        <v>56</v>
      </c>
      <c r="J17" s="121" t="s">
        <v>57</v>
      </c>
    </row>
    <row r="18" spans="1:10" ht="13.5" thickBot="1">
      <c r="A18" s="122" t="s">
        <v>3</v>
      </c>
      <c r="B18" s="123" t="s">
        <v>16</v>
      </c>
      <c r="C18" s="122" t="s">
        <v>69</v>
      </c>
      <c r="D18" s="144" t="s">
        <v>71</v>
      </c>
      <c r="E18" s="124" t="s">
        <v>65</v>
      </c>
      <c r="F18" s="123" t="s">
        <v>6</v>
      </c>
      <c r="G18" s="126" t="s">
        <v>10</v>
      </c>
      <c r="H18" s="126" t="s">
        <v>74</v>
      </c>
      <c r="I18" s="124" t="s">
        <v>47</v>
      </c>
      <c r="J18" s="126" t="s">
        <v>58</v>
      </c>
    </row>
    <row r="19" spans="1:10" ht="12.75">
      <c r="A19" s="7" t="s">
        <v>51</v>
      </c>
      <c r="B19" s="8">
        <f>5*9</f>
        <v>45</v>
      </c>
      <c r="C19" s="7">
        <v>11</v>
      </c>
      <c r="D19" s="8">
        <v>16</v>
      </c>
      <c r="E19" s="7">
        <v>8073</v>
      </c>
      <c r="F19" s="8"/>
      <c r="G19" s="145">
        <v>199</v>
      </c>
      <c r="H19" s="145">
        <v>81</v>
      </c>
      <c r="I19" s="7" t="s">
        <v>53</v>
      </c>
      <c r="J19" s="8" t="s">
        <v>28</v>
      </c>
    </row>
    <row r="20" spans="1:10" ht="12.75">
      <c r="A20" s="9" t="s">
        <v>51</v>
      </c>
      <c r="B20" s="10">
        <f>5*9</f>
        <v>45</v>
      </c>
      <c r="C20" s="9">
        <v>8</v>
      </c>
      <c r="D20" s="10">
        <v>16</v>
      </c>
      <c r="E20" s="9">
        <v>10066</v>
      </c>
      <c r="F20" s="10"/>
      <c r="G20" s="135">
        <v>2900</v>
      </c>
      <c r="H20" s="135">
        <v>72</v>
      </c>
      <c r="I20" s="9" t="s">
        <v>53</v>
      </c>
      <c r="J20" s="10" t="s">
        <v>28</v>
      </c>
    </row>
    <row r="21" spans="1:10" ht="12.75">
      <c r="A21" s="9" t="s">
        <v>51</v>
      </c>
      <c r="B21" s="10">
        <f>5*9</f>
        <v>45</v>
      </c>
      <c r="C21" s="9">
        <v>7</v>
      </c>
      <c r="D21" s="10">
        <v>16</v>
      </c>
      <c r="E21" s="9">
        <v>50438</v>
      </c>
      <c r="F21" s="10"/>
      <c r="G21" s="135">
        <v>24207</v>
      </c>
      <c r="H21" s="135">
        <v>52</v>
      </c>
      <c r="I21" s="9" t="s">
        <v>53</v>
      </c>
      <c r="J21" s="10" t="s">
        <v>28</v>
      </c>
    </row>
    <row r="22" spans="1:10" ht="12.75">
      <c r="A22" s="9"/>
      <c r="B22" s="10"/>
      <c r="C22" s="9"/>
      <c r="D22" s="10"/>
      <c r="E22" s="9"/>
      <c r="F22" s="10"/>
      <c r="G22" s="135"/>
      <c r="H22" s="135"/>
      <c r="I22" s="9"/>
      <c r="J22" s="10"/>
    </row>
    <row r="23" spans="1:10" ht="12.75">
      <c r="A23" s="9" t="s">
        <v>51</v>
      </c>
      <c r="B23" s="10">
        <f>5*9</f>
        <v>45</v>
      </c>
      <c r="C23" s="9" t="s">
        <v>53</v>
      </c>
      <c r="D23" s="10">
        <v>16</v>
      </c>
      <c r="E23" s="9">
        <v>53419</v>
      </c>
      <c r="F23" s="10"/>
      <c r="G23" s="135">
        <v>2400</v>
      </c>
      <c r="H23" s="135" t="s">
        <v>53</v>
      </c>
      <c r="I23" s="9" t="s">
        <v>28</v>
      </c>
      <c r="J23" s="10" t="s">
        <v>53</v>
      </c>
    </row>
    <row r="24" spans="1:10" ht="12.75">
      <c r="A24" s="42"/>
      <c r="B24" s="43"/>
      <c r="C24" s="42"/>
      <c r="D24" s="43"/>
      <c r="E24" s="42"/>
      <c r="F24" s="43"/>
      <c r="G24" s="136"/>
      <c r="H24" s="136"/>
      <c r="I24" s="42"/>
      <c r="J24" s="43"/>
    </row>
    <row r="25" spans="1:10" ht="12.75">
      <c r="A25" s="9" t="s">
        <v>39</v>
      </c>
      <c r="B25" s="10">
        <f>7*8</f>
        <v>56</v>
      </c>
      <c r="C25" s="9">
        <v>11</v>
      </c>
      <c r="D25" s="10">
        <v>14</v>
      </c>
      <c r="E25" s="9">
        <v>5227</v>
      </c>
      <c r="F25" s="10"/>
      <c r="G25" s="135">
        <v>880</v>
      </c>
      <c r="H25" s="135">
        <v>87</v>
      </c>
      <c r="I25" s="9" t="s">
        <v>53</v>
      </c>
      <c r="J25" s="10" t="s">
        <v>28</v>
      </c>
    </row>
    <row r="26" spans="1:10" ht="12.75">
      <c r="A26" s="9" t="s">
        <v>39</v>
      </c>
      <c r="B26" s="10">
        <f>7*8</f>
        <v>56</v>
      </c>
      <c r="C26" s="9">
        <v>8</v>
      </c>
      <c r="D26" s="10">
        <v>14</v>
      </c>
      <c r="E26" s="9">
        <v>11569</v>
      </c>
      <c r="F26" s="10"/>
      <c r="G26" s="135">
        <v>2930</v>
      </c>
      <c r="H26" s="135">
        <v>78</v>
      </c>
      <c r="I26" s="9" t="s">
        <v>53</v>
      </c>
      <c r="J26" s="10" t="s">
        <v>28</v>
      </c>
    </row>
    <row r="27" spans="1:10" ht="12.75">
      <c r="A27" s="9"/>
      <c r="B27" s="10"/>
      <c r="C27" s="9"/>
      <c r="D27" s="10"/>
      <c r="E27" s="9"/>
      <c r="F27" s="10"/>
      <c r="G27" s="135"/>
      <c r="H27" s="135"/>
      <c r="I27" s="9"/>
      <c r="J27" s="10"/>
    </row>
    <row r="28" spans="1:10" ht="12.75">
      <c r="A28" s="9" t="s">
        <v>39</v>
      </c>
      <c r="B28" s="10">
        <f>7*8</f>
        <v>56</v>
      </c>
      <c r="C28" s="9" t="s">
        <v>53</v>
      </c>
      <c r="D28" s="10">
        <v>14</v>
      </c>
      <c r="E28" s="9">
        <v>56844</v>
      </c>
      <c r="F28" s="10"/>
      <c r="G28" s="135">
        <v>1200</v>
      </c>
      <c r="H28" s="135" t="s">
        <v>53</v>
      </c>
      <c r="I28" s="9" t="s">
        <v>28</v>
      </c>
      <c r="J28" s="10" t="s">
        <v>53</v>
      </c>
    </row>
    <row r="29" spans="1:10" ht="12.75">
      <c r="A29" s="42"/>
      <c r="B29" s="43"/>
      <c r="C29" s="42"/>
      <c r="D29" s="43"/>
      <c r="E29" s="42"/>
      <c r="F29" s="43"/>
      <c r="G29" s="136"/>
      <c r="H29" s="136"/>
      <c r="I29" s="42"/>
      <c r="J29" s="43"/>
    </row>
    <row r="30" spans="1:10" ht="12.75">
      <c r="A30" s="9" t="s">
        <v>36</v>
      </c>
      <c r="B30" s="10">
        <v>64</v>
      </c>
      <c r="C30" s="9">
        <v>11</v>
      </c>
      <c r="D30" s="10">
        <v>14</v>
      </c>
      <c r="E30" s="9">
        <v>5665</v>
      </c>
      <c r="F30" s="10"/>
      <c r="G30" s="135">
        <v>806</v>
      </c>
      <c r="H30" s="135">
        <v>85</v>
      </c>
      <c r="I30" s="9" t="s">
        <v>53</v>
      </c>
      <c r="J30" s="10" t="s">
        <v>28</v>
      </c>
    </row>
    <row r="31" spans="1:10" ht="12.75">
      <c r="A31" s="9" t="s">
        <v>36</v>
      </c>
      <c r="B31" s="10">
        <v>64</v>
      </c>
      <c r="C31" s="9">
        <v>9</v>
      </c>
      <c r="D31" s="10">
        <v>14</v>
      </c>
      <c r="E31" s="9">
        <v>21477</v>
      </c>
      <c r="F31" s="10"/>
      <c r="G31" s="135">
        <v>2700</v>
      </c>
      <c r="H31" s="135">
        <v>74</v>
      </c>
      <c r="I31" s="9" t="s">
        <v>53</v>
      </c>
      <c r="J31" s="10" t="s">
        <v>28</v>
      </c>
    </row>
    <row r="32" spans="1:10" ht="12.75">
      <c r="A32" s="9" t="s">
        <v>36</v>
      </c>
      <c r="B32" s="10">
        <v>64</v>
      </c>
      <c r="C32" s="9">
        <v>7</v>
      </c>
      <c r="D32" s="10">
        <v>14</v>
      </c>
      <c r="E32" s="9">
        <v>56349</v>
      </c>
      <c r="F32" s="10"/>
      <c r="G32" s="135">
        <v>10084</v>
      </c>
      <c r="H32" s="135">
        <v>50</v>
      </c>
      <c r="I32" s="9" t="s">
        <v>53</v>
      </c>
      <c r="J32" s="10" t="s">
        <v>28</v>
      </c>
    </row>
    <row r="33" spans="1:10" ht="12.75">
      <c r="A33" s="9"/>
      <c r="B33" s="10"/>
      <c r="C33" s="9"/>
      <c r="D33" s="10"/>
      <c r="E33" s="9"/>
      <c r="F33" s="10"/>
      <c r="G33" s="135"/>
      <c r="H33" s="135"/>
      <c r="I33" s="9"/>
      <c r="J33" s="10"/>
    </row>
    <row r="34" spans="1:10" ht="12.75">
      <c r="A34" s="9" t="s">
        <v>36</v>
      </c>
      <c r="B34" s="10">
        <v>64</v>
      </c>
      <c r="C34" s="9" t="s">
        <v>53</v>
      </c>
      <c r="D34" s="10">
        <v>14</v>
      </c>
      <c r="E34" s="9">
        <v>56013</v>
      </c>
      <c r="F34" s="10"/>
      <c r="G34" s="135">
        <v>700</v>
      </c>
      <c r="H34" s="135" t="s">
        <v>53</v>
      </c>
      <c r="I34" s="9" t="s">
        <v>28</v>
      </c>
      <c r="J34" s="10" t="s">
        <v>53</v>
      </c>
    </row>
    <row r="35" spans="1:10" ht="12.75">
      <c r="A35" s="42"/>
      <c r="B35" s="43"/>
      <c r="C35" s="42"/>
      <c r="D35" s="43"/>
      <c r="E35" s="42"/>
      <c r="F35" s="43"/>
      <c r="G35" s="136"/>
      <c r="H35" s="136"/>
      <c r="I35" s="42"/>
      <c r="J35" s="43"/>
    </row>
    <row r="36" spans="1:10" ht="12.75">
      <c r="A36" s="9" t="s">
        <v>33</v>
      </c>
      <c r="B36" s="10">
        <v>72</v>
      </c>
      <c r="C36" s="9">
        <v>13</v>
      </c>
      <c r="D36" s="10">
        <v>14</v>
      </c>
      <c r="E36" s="9">
        <v>5691</v>
      </c>
      <c r="F36" s="10"/>
      <c r="G36" s="135">
        <v>1040</v>
      </c>
      <c r="H36" s="135">
        <v>84</v>
      </c>
      <c r="I36" s="9" t="s">
        <v>53</v>
      </c>
      <c r="J36" s="10" t="s">
        <v>28</v>
      </c>
    </row>
    <row r="37" spans="1:10" ht="12.75">
      <c r="A37" s="9" t="s">
        <v>33</v>
      </c>
      <c r="B37" s="10">
        <v>72</v>
      </c>
      <c r="C37" s="9">
        <v>8</v>
      </c>
      <c r="D37" s="10">
        <v>14</v>
      </c>
      <c r="E37" s="9">
        <v>7596</v>
      </c>
      <c r="F37" s="10"/>
      <c r="G37" s="135">
        <v>1430</v>
      </c>
      <c r="H37" s="135">
        <v>75</v>
      </c>
      <c r="I37" s="9" t="s">
        <v>53</v>
      </c>
      <c r="J37" s="10" t="s">
        <v>28</v>
      </c>
    </row>
    <row r="38" spans="1:10" ht="12.75">
      <c r="A38" s="9"/>
      <c r="B38" s="10"/>
      <c r="C38" s="9"/>
      <c r="D38" s="10"/>
      <c r="E38" s="9"/>
      <c r="F38" s="10"/>
      <c r="G38" s="135"/>
      <c r="H38" s="135"/>
      <c r="I38" s="9"/>
      <c r="J38" s="10"/>
    </row>
    <row r="39" spans="1:10" ht="13.5" thickBot="1">
      <c r="A39" s="11" t="s">
        <v>33</v>
      </c>
      <c r="B39" s="12">
        <v>72</v>
      </c>
      <c r="C39" s="11" t="s">
        <v>53</v>
      </c>
      <c r="D39" s="12">
        <v>14</v>
      </c>
      <c r="E39" s="11">
        <v>55728</v>
      </c>
      <c r="F39" s="12"/>
      <c r="G39" s="137">
        <v>200</v>
      </c>
      <c r="H39" s="137" t="s">
        <v>53</v>
      </c>
      <c r="I39" s="11" t="s">
        <v>28</v>
      </c>
      <c r="J39" s="12" t="s">
        <v>53</v>
      </c>
    </row>
    <row r="41" spans="1:10" ht="13.5" thickBot="1">
      <c r="A41" s="130" t="s">
        <v>76</v>
      </c>
      <c r="B41" t="s">
        <v>60</v>
      </c>
      <c r="C41" t="s">
        <v>42</v>
      </c>
      <c r="D41" t="s">
        <v>80</v>
      </c>
      <c r="F41" t="s">
        <v>81</v>
      </c>
      <c r="I41" s="130" t="s">
        <v>79</v>
      </c>
      <c r="J41" s="130" t="s">
        <v>78</v>
      </c>
    </row>
    <row r="42" spans="1:10" ht="12.75">
      <c r="A42" s="112" t="s">
        <v>2</v>
      </c>
      <c r="B42" s="113" t="s">
        <v>15</v>
      </c>
      <c r="C42" s="112" t="s">
        <v>68</v>
      </c>
      <c r="D42" s="143" t="s">
        <v>70</v>
      </c>
      <c r="E42" s="112" t="s">
        <v>64</v>
      </c>
      <c r="F42" s="113" t="s">
        <v>72</v>
      </c>
      <c r="G42" s="113" t="s">
        <v>9</v>
      </c>
      <c r="H42" s="113" t="s">
        <v>73</v>
      </c>
      <c r="I42" s="120" t="s">
        <v>56</v>
      </c>
      <c r="J42" s="121" t="s">
        <v>57</v>
      </c>
    </row>
    <row r="43" spans="1:10" ht="13.5" thickBot="1">
      <c r="A43" s="122" t="s">
        <v>3</v>
      </c>
      <c r="B43" s="123" t="s">
        <v>16</v>
      </c>
      <c r="C43" s="122" t="s">
        <v>69</v>
      </c>
      <c r="D43" s="144" t="s">
        <v>71</v>
      </c>
      <c r="E43" s="124" t="s">
        <v>65</v>
      </c>
      <c r="F43" s="123" t="s">
        <v>6</v>
      </c>
      <c r="G43" s="126" t="s">
        <v>10</v>
      </c>
      <c r="H43" s="126" t="s">
        <v>74</v>
      </c>
      <c r="I43" s="124" t="s">
        <v>47</v>
      </c>
      <c r="J43" s="126" t="s">
        <v>58</v>
      </c>
    </row>
    <row r="44" spans="1:10" ht="12.75">
      <c r="A44" s="7" t="s">
        <v>51</v>
      </c>
      <c r="B44" s="8">
        <f>5*9</f>
        <v>45</v>
      </c>
      <c r="C44" s="7">
        <v>7</v>
      </c>
      <c r="D44" s="8">
        <v>16</v>
      </c>
      <c r="E44" s="7">
        <v>590</v>
      </c>
      <c r="F44" s="8"/>
      <c r="G44" s="145">
        <v>970</v>
      </c>
      <c r="H44" s="145">
        <v>16.67</v>
      </c>
      <c r="I44" s="7" t="s">
        <v>53</v>
      </c>
      <c r="J44" s="8" t="s">
        <v>28</v>
      </c>
    </row>
    <row r="45" spans="1:10" ht="12.75">
      <c r="A45" s="9" t="s">
        <v>51</v>
      </c>
      <c r="B45" s="10">
        <f>5*9</f>
        <v>45</v>
      </c>
      <c r="C45" s="9"/>
      <c r="D45" s="10">
        <v>16</v>
      </c>
      <c r="E45" s="9"/>
      <c r="F45" s="10"/>
      <c r="G45" s="135"/>
      <c r="H45" s="135"/>
      <c r="I45" s="9" t="s">
        <v>28</v>
      </c>
      <c r="J45" s="10" t="s">
        <v>53</v>
      </c>
    </row>
    <row r="46" spans="1:10" ht="12.75">
      <c r="A46" s="42"/>
      <c r="B46" s="43"/>
      <c r="C46" s="42"/>
      <c r="D46" s="43"/>
      <c r="E46" s="42"/>
      <c r="F46" s="43"/>
      <c r="G46" s="136"/>
      <c r="H46" s="136"/>
      <c r="I46" s="42"/>
      <c r="J46" s="43"/>
    </row>
    <row r="47" spans="1:10" ht="12.75">
      <c r="A47" s="9" t="s">
        <v>39</v>
      </c>
      <c r="B47" s="10">
        <f>7*8</f>
        <v>56</v>
      </c>
      <c r="C47" s="9">
        <v>7</v>
      </c>
      <c r="D47" s="10">
        <v>14</v>
      </c>
      <c r="E47" s="9">
        <v>3045</v>
      </c>
      <c r="F47" s="10"/>
      <c r="G47" s="135">
        <v>3936</v>
      </c>
      <c r="H47" s="135">
        <v>33.33</v>
      </c>
      <c r="I47" s="9" t="s">
        <v>53</v>
      </c>
      <c r="J47" s="10" t="s">
        <v>28</v>
      </c>
    </row>
    <row r="48" spans="1:10" ht="12.75">
      <c r="A48" s="9" t="s">
        <v>39</v>
      </c>
      <c r="B48" s="10">
        <f>7*8</f>
        <v>56</v>
      </c>
      <c r="C48" s="9"/>
      <c r="D48" s="10">
        <v>14</v>
      </c>
      <c r="E48" s="9"/>
      <c r="F48" s="10"/>
      <c r="G48" s="135"/>
      <c r="H48" s="135"/>
      <c r="I48" s="9" t="s">
        <v>28</v>
      </c>
      <c r="J48" s="10" t="s">
        <v>53</v>
      </c>
    </row>
    <row r="49" spans="1:10" ht="12.75">
      <c r="A49" s="42"/>
      <c r="B49" s="43"/>
      <c r="C49" s="42"/>
      <c r="D49" s="43"/>
      <c r="E49" s="42"/>
      <c r="F49" s="43"/>
      <c r="G49" s="136"/>
      <c r="H49" s="136"/>
      <c r="I49" s="42"/>
      <c r="J49" s="43"/>
    </row>
    <row r="50" spans="1:10" ht="12.75">
      <c r="A50" s="9" t="s">
        <v>36</v>
      </c>
      <c r="B50" s="10">
        <v>64</v>
      </c>
      <c r="C50" s="9">
        <v>7</v>
      </c>
      <c r="D50" s="10">
        <v>14</v>
      </c>
      <c r="E50" s="9">
        <v>993</v>
      </c>
      <c r="F50" s="10"/>
      <c r="G50" s="135">
        <v>860</v>
      </c>
      <c r="H50" s="135">
        <v>41.01</v>
      </c>
      <c r="I50" s="9" t="s">
        <v>53</v>
      </c>
      <c r="J50" s="10" t="s">
        <v>28</v>
      </c>
    </row>
    <row r="51" spans="1:10" ht="12.75">
      <c r="A51" s="9" t="s">
        <v>36</v>
      </c>
      <c r="B51" s="10">
        <v>64</v>
      </c>
      <c r="C51" s="9"/>
      <c r="D51" s="10">
        <v>14</v>
      </c>
      <c r="E51" s="9"/>
      <c r="F51" s="10"/>
      <c r="G51" s="135"/>
      <c r="H51" s="135"/>
      <c r="I51" s="9" t="s">
        <v>28</v>
      </c>
      <c r="J51" s="10" t="s">
        <v>53</v>
      </c>
    </row>
    <row r="52" spans="1:10" ht="12.75">
      <c r="A52" s="42"/>
      <c r="B52" s="43"/>
      <c r="C52" s="42"/>
      <c r="D52" s="43"/>
      <c r="E52" s="42"/>
      <c r="F52" s="43"/>
      <c r="G52" s="136"/>
      <c r="H52" s="136"/>
      <c r="I52" s="42"/>
      <c r="J52" s="43"/>
    </row>
    <row r="53" spans="1:10" ht="12.75">
      <c r="A53" s="9" t="s">
        <v>33</v>
      </c>
      <c r="B53" s="10">
        <v>72</v>
      </c>
      <c r="C53" s="9">
        <v>7</v>
      </c>
      <c r="D53" s="10">
        <v>14</v>
      </c>
      <c r="E53" s="9">
        <v>899</v>
      </c>
      <c r="F53" s="10"/>
      <c r="G53" s="135">
        <v>510</v>
      </c>
      <c r="H53" s="135">
        <v>50</v>
      </c>
      <c r="I53" s="9" t="s">
        <v>53</v>
      </c>
      <c r="J53" s="10" t="s">
        <v>28</v>
      </c>
    </row>
    <row r="54" spans="1:10" ht="13.5" thickBot="1">
      <c r="A54" s="11" t="s">
        <v>33</v>
      </c>
      <c r="B54" s="12">
        <v>72</v>
      </c>
      <c r="C54" s="11"/>
      <c r="D54" s="12">
        <v>14</v>
      </c>
      <c r="E54" s="11"/>
      <c r="F54" s="12"/>
      <c r="G54" s="137"/>
      <c r="H54" s="137"/>
      <c r="I54" s="11" t="s">
        <v>28</v>
      </c>
      <c r="J54" s="12" t="s">
        <v>53</v>
      </c>
    </row>
  </sheetData>
  <printOptions/>
  <pageMargins left="0.75" right="0.75" top="1" bottom="1" header="0.5" footer="0.5"/>
  <pageSetup orientation="portrait" paperSize="9"/>
  <colBreaks count="1" manualBreakCount="1">
    <brk id="11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Laura D. Goad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D. Goad</dc:creator>
  <cp:keywords/>
  <dc:description/>
  <cp:lastModifiedBy>Laura D. Goad</cp:lastModifiedBy>
  <cp:lastPrinted>2003-05-15T22:35:07Z</cp:lastPrinted>
  <dcterms:created xsi:type="dcterms:W3CDTF">2003-04-07T20:32:16Z</dcterms:created>
  <dcterms:modified xsi:type="dcterms:W3CDTF">2003-04-17T16:05:31Z</dcterms:modified>
  <cp:category/>
  <cp:version/>
  <cp:contentType/>
  <cp:contentStatus/>
</cp:coreProperties>
</file>